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27" documentId="8_{BC680868-166D-493F-9409-8FEDB453E94D}" xr6:coauthVersionLast="47" xr6:coauthVersionMax="47" xr10:uidLastSave="{957FF35B-9A80-4C0C-B01E-2BE40D09C30F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<sst xmlns="http://schemas.openxmlformats.org/spreadsheetml/2006/main" count="70" uniqueCount="68">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</sst>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E34" sqref="E34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44</v>
      </c>
      <c r="B1" s="1" t="s">
        <v>0</v>
      </c>
      <c r="C1" s="1" t="s">
        <v>45</v>
      </c>
      <c r="D1" s="1" t="s">
        <v>46</v>
      </c>
      <c r="E1" s="1" t="s">
        <v>43</v>
      </c>
    </row>
    <row r="2" spans="1:5" ht="15.75" customHeight="1" x14ac:dyDescent="0.25">
      <c r="A2" s="6" t="s">
        <v>39</v>
      </c>
      <c r="B2" s="6" t="s">
        <v>40</v>
      </c>
      <c r="C2" s="7">
        <v>136406512</v>
      </c>
      <c r="D2" s="7">
        <v>13284933436</v>
      </c>
      <c r="E2" s="5">
        <f t="shared" ref="E2:E33" si="0">D2/C2</f>
        <v>97.392223004719895</v>
      </c>
    </row>
    <row r="3" spans="1:5" x14ac:dyDescent="0.25">
      <c r="A3" s="6" t="s">
        <v>35</v>
      </c>
      <c r="B3" s="6" t="s">
        <v>36</v>
      </c>
      <c r="C3" s="7">
        <v>104027106</v>
      </c>
      <c r="D3" s="7">
        <v>10178515187</v>
      </c>
      <c r="E3" s="5">
        <f t="shared" si="0"/>
        <v>97.844836585187707</v>
      </c>
    </row>
    <row r="4" spans="1:5" x14ac:dyDescent="0.25">
      <c r="A4" s="6" t="s">
        <v>7</v>
      </c>
      <c r="B4" s="6" t="s">
        <v>8</v>
      </c>
      <c r="C4" s="7">
        <v>50927155</v>
      </c>
      <c r="D4" s="7">
        <v>7531785443</v>
      </c>
      <c r="E4" s="5">
        <f t="shared" si="0"/>
        <v>147.89330845204293</v>
      </c>
    </row>
    <row r="5" spans="1:5" x14ac:dyDescent="0.25">
      <c r="A5" s="6" t="s">
        <v>21</v>
      </c>
      <c r="B5" s="6" t="s">
        <v>22</v>
      </c>
      <c r="C5" s="7">
        <v>55749358</v>
      </c>
      <c r="D5" s="7">
        <v>6423783608</v>
      </c>
      <c r="E5" s="5">
        <f t="shared" si="0"/>
        <v>115.22614498986697</v>
      </c>
    </row>
    <row r="6" spans="1:5" x14ac:dyDescent="0.25">
      <c r="A6" s="6" t="s">
        <v>53</v>
      </c>
      <c r="B6" s="6" t="s">
        <v>18</v>
      </c>
      <c r="C6" s="7">
        <v>60212444</v>
      </c>
      <c r="D6" s="7">
        <v>5523428040</v>
      </c>
      <c r="E6" s="5">
        <f t="shared" si="0"/>
        <v>91.732334266318773</v>
      </c>
    </row>
    <row r="7" spans="1:5" x14ac:dyDescent="0.25">
      <c r="A7" s="6" t="s">
        <v>23</v>
      </c>
      <c r="B7" s="6" t="s">
        <v>24</v>
      </c>
      <c r="C7" s="7">
        <v>36468122</v>
      </c>
      <c r="D7" s="7">
        <v>5194480422</v>
      </c>
      <c r="E7" s="5">
        <f t="shared" si="0"/>
        <v>142.43893398184858</v>
      </c>
    </row>
    <row r="8" spans="1:5" x14ac:dyDescent="0.25">
      <c r="A8" s="6" t="s">
        <v>28</v>
      </c>
      <c r="B8" s="6" t="s">
        <v>29</v>
      </c>
      <c r="C8" s="7">
        <v>23383374</v>
      </c>
      <c r="D8" s="7">
        <v>5029274782</v>
      </c>
      <c r="E8" s="5">
        <f t="shared" si="0"/>
        <v>215.07908918533315</v>
      </c>
    </row>
    <row r="9" spans="1:5" x14ac:dyDescent="0.25">
      <c r="A9" s="6" t="s">
        <v>37</v>
      </c>
      <c r="B9" s="6" t="s">
        <v>38</v>
      </c>
      <c r="C9" s="7">
        <v>25392463</v>
      </c>
      <c r="D9" s="7">
        <v>3443666550</v>
      </c>
      <c r="E9" s="5">
        <f t="shared" si="0"/>
        <v>135.61766536786919</v>
      </c>
    </row>
    <row r="10" spans="1:5" x14ac:dyDescent="0.25">
      <c r="A10" s="6" t="s">
        <v>51</v>
      </c>
      <c r="B10" s="6" t="s">
        <v>2</v>
      </c>
      <c r="C10" s="7">
        <v>3232891</v>
      </c>
      <c r="D10" s="7">
        <v>3362038053</v>
      </c>
      <c r="E10" s="5">
        <f t="shared" si="0"/>
        <v>1039.9478525567363</v>
      </c>
    </row>
    <row r="11" spans="1:5" x14ac:dyDescent="0.25">
      <c r="A11" s="6" t="s">
        <v>52</v>
      </c>
      <c r="B11" s="6" t="s">
        <v>13</v>
      </c>
      <c r="C11" s="7">
        <v>15262296</v>
      </c>
      <c r="D11" s="7">
        <v>3134192508</v>
      </c>
      <c r="E11" s="5">
        <f t="shared" si="0"/>
        <v>205.3552432740133</v>
      </c>
    </row>
    <row r="12" spans="1:5" x14ac:dyDescent="0.25">
      <c r="A12" s="6" t="s">
        <v>48</v>
      </c>
      <c r="B12" s="6" t="s">
        <v>41</v>
      </c>
      <c r="C12" s="7">
        <v>18775998</v>
      </c>
      <c r="D12" s="7">
        <v>2863359187</v>
      </c>
      <c r="E12" s="5">
        <f t="shared" si="0"/>
        <v>152.50103813389839</v>
      </c>
    </row>
    <row r="13" spans="1:5" x14ac:dyDescent="0.25">
      <c r="A13" s="6" t="s">
        <v>32</v>
      </c>
      <c r="B13" s="6" t="s">
        <v>33</v>
      </c>
      <c r="C13" s="7">
        <v>10266619</v>
      </c>
      <c r="D13" s="7">
        <v>2188509508</v>
      </c>
      <c r="E13" s="5">
        <f t="shared" si="0"/>
        <v>213.16750022573157</v>
      </c>
    </row>
    <row r="14" spans="1:5" x14ac:dyDescent="0.25">
      <c r="A14" s="6" t="s">
        <v>14</v>
      </c>
      <c r="B14" s="6" t="s">
        <v>15</v>
      </c>
      <c r="C14" s="7">
        <v>8287638</v>
      </c>
      <c r="D14" s="7">
        <v>1916808025</v>
      </c>
      <c r="E14" s="5">
        <f t="shared" si="0"/>
        <v>231.28520152545272</v>
      </c>
    </row>
    <row r="15" spans="1:5" x14ac:dyDescent="0.25">
      <c r="A15" s="6" t="s">
        <v>59</v>
      </c>
      <c r="B15" s="6" t="s">
        <v>34</v>
      </c>
      <c r="C15" s="7">
        <v>4499402</v>
      </c>
      <c r="D15" s="7">
        <v>1435430232</v>
      </c>
      <c r="E15" s="5">
        <f t="shared" si="0"/>
        <v>319.0268911290878</v>
      </c>
    </row>
    <row r="16" spans="1:5" x14ac:dyDescent="0.25">
      <c r="A16" s="6" t="s">
        <v>9</v>
      </c>
      <c r="B16" s="6" t="s">
        <v>10</v>
      </c>
      <c r="C16" s="7">
        <v>3295858</v>
      </c>
      <c r="D16" s="7">
        <v>1359096449</v>
      </c>
      <c r="E16" s="5">
        <f t="shared" si="0"/>
        <v>412.36498932903055</v>
      </c>
    </row>
    <row r="17" spans="1:5" x14ac:dyDescent="0.25">
      <c r="A17" s="6" t="s">
        <v>30</v>
      </c>
      <c r="B17" s="6" t="s">
        <v>31</v>
      </c>
      <c r="C17" s="7">
        <v>9208241</v>
      </c>
      <c r="D17" s="7">
        <v>1213279997</v>
      </c>
      <c r="E17" s="5">
        <f t="shared" si="0"/>
        <v>131.76023488090723</v>
      </c>
    </row>
    <row r="18" spans="1:5" x14ac:dyDescent="0.25">
      <c r="A18" s="6" t="s">
        <v>19</v>
      </c>
      <c r="B18" s="6" t="s">
        <v>20</v>
      </c>
      <c r="C18" s="7">
        <v>20735217</v>
      </c>
      <c r="D18" s="7">
        <v>1175783290</v>
      </c>
      <c r="E18" s="5">
        <f t="shared" si="0"/>
        <v>56.70465324766073</v>
      </c>
    </row>
    <row r="19" spans="1:5" x14ac:dyDescent="0.25">
      <c r="A19" s="6" t="s">
        <v>16</v>
      </c>
      <c r="B19" s="6" t="s">
        <v>17</v>
      </c>
      <c r="C19" s="7">
        <v>89988</v>
      </c>
      <c r="D19" s="7">
        <v>1057162530</v>
      </c>
      <c r="E19" s="5">
        <f t="shared" si="0"/>
        <v>11747.816708894519</v>
      </c>
    </row>
    <row r="20" spans="1:5" x14ac:dyDescent="0.25">
      <c r="A20" s="6" t="s">
        <v>11</v>
      </c>
      <c r="B20" s="6" t="s">
        <v>12</v>
      </c>
      <c r="C20" s="7">
        <v>5101</v>
      </c>
      <c r="D20" s="7">
        <v>1041492231</v>
      </c>
      <c r="E20" s="5">
        <f t="shared" si="0"/>
        <v>204174.12879827485</v>
      </c>
    </row>
    <row r="21" spans="1:5" x14ac:dyDescent="0.25">
      <c r="A21" s="6" t="s">
        <v>49</v>
      </c>
      <c r="B21" s="6" t="s">
        <v>26</v>
      </c>
      <c r="C21" s="7">
        <v>82638</v>
      </c>
      <c r="D21" s="7">
        <v>861865790</v>
      </c>
      <c r="E21" s="5">
        <f t="shared" si="0"/>
        <v>10429.412497882329</v>
      </c>
    </row>
    <row r="22" spans="1:5" x14ac:dyDescent="0.25">
      <c r="A22" s="6" t="s">
        <v>60</v>
      </c>
      <c r="B22" s="6" t="s">
        <v>61</v>
      </c>
      <c r="C22" s="7">
        <v>7503721</v>
      </c>
      <c r="D22" s="7">
        <v>858161252</v>
      </c>
      <c r="E22" s="5">
        <f t="shared" si="0"/>
        <v>114.36476009702386</v>
      </c>
    </row>
    <row r="23" spans="1:5" x14ac:dyDescent="0.25">
      <c r="A23" s="6" t="s">
        <v>54</v>
      </c>
      <c r="B23" s="6" t="s">
        <v>3</v>
      </c>
      <c r="C23" s="7">
        <v>3910393</v>
      </c>
      <c r="D23" s="7">
        <v>676572622</v>
      </c>
      <c r="E23" s="5">
        <f t="shared" si="0"/>
        <v>173.01908580544207</v>
      </c>
    </row>
    <row r="24" spans="1:5" x14ac:dyDescent="0.25">
      <c r="A24" s="6" t="s">
        <v>6</v>
      </c>
      <c r="B24" s="6" t="s">
        <v>6</v>
      </c>
      <c r="C24" s="7">
        <v>2612071</v>
      </c>
      <c r="D24" s="7">
        <v>498241755</v>
      </c>
      <c r="E24" s="5">
        <f t="shared" si="0"/>
        <v>190.74586984810136</v>
      </c>
    </row>
    <row r="25" spans="1:5" x14ac:dyDescent="0.25">
      <c r="A25" s="6" t="s">
        <v>50</v>
      </c>
      <c r="B25" s="6" t="s">
        <v>25</v>
      </c>
      <c r="C25" s="7">
        <v>12643</v>
      </c>
      <c r="D25" s="7">
        <v>386048880</v>
      </c>
      <c r="E25" s="5">
        <f t="shared" si="0"/>
        <v>30534.594637348731</v>
      </c>
    </row>
    <row r="26" spans="1:5" x14ac:dyDescent="0.25">
      <c r="A26" s="6" t="s">
        <v>55</v>
      </c>
      <c r="B26" s="6" t="s">
        <v>27</v>
      </c>
      <c r="C26" s="7">
        <v>8899</v>
      </c>
      <c r="D26" s="7">
        <v>315839790</v>
      </c>
      <c r="E26" s="5">
        <f t="shared" si="0"/>
        <v>35491.604674682545</v>
      </c>
    </row>
    <row r="27" spans="1:5" x14ac:dyDescent="0.25">
      <c r="A27" s="6" t="s">
        <v>4</v>
      </c>
      <c r="B27" s="6" t="s">
        <v>5</v>
      </c>
      <c r="C27" s="7">
        <v>4915</v>
      </c>
      <c r="D27" s="7">
        <v>75574361</v>
      </c>
      <c r="E27" s="5">
        <f t="shared" si="0"/>
        <v>15376.268769074262</v>
      </c>
    </row>
    <row r="28" spans="1:5" x14ac:dyDescent="0.25">
      <c r="A28" s="6" t="s">
        <v>62</v>
      </c>
      <c r="B28" s="6" t="s">
        <v>63</v>
      </c>
      <c r="C28" s="7">
        <v>3626321</v>
      </c>
      <c r="D28" s="7">
        <v>56758405</v>
      </c>
      <c r="E28" s="5">
        <f t="shared" si="0"/>
        <v>15.651787307301257</v>
      </c>
    </row>
    <row r="29" spans="1:5" x14ac:dyDescent="0.25">
      <c r="A29" s="6" t="s">
        <v>64</v>
      </c>
      <c r="B29" s="6" t="s">
        <v>65</v>
      </c>
      <c r="C29" s="7">
        <v>210374</v>
      </c>
      <c r="D29" s="7">
        <v>14012281</v>
      </c>
      <c r="E29" s="5">
        <f t="shared" si="0"/>
        <v>66.606524570526773</v>
      </c>
    </row>
    <row r="30" spans="1:5" x14ac:dyDescent="0.25">
      <c r="A30" s="6" t="s">
        <v>1</v>
      </c>
      <c r="B30" s="6" t="s">
        <v>1</v>
      </c>
      <c r="C30" s="7">
        <v>1319</v>
      </c>
      <c r="D30" s="7">
        <v>13350019</v>
      </c>
      <c r="E30" s="5">
        <f t="shared" si="0"/>
        <v>10121.318423047764</v>
      </c>
    </row>
    <row r="31" spans="1:5" x14ac:dyDescent="0.25">
      <c r="A31" s="6" t="s">
        <v>42</v>
      </c>
      <c r="B31" s="6" t="s">
        <v>56</v>
      </c>
      <c r="C31" s="7">
        <v>1241</v>
      </c>
      <c r="D31" s="7">
        <v>9244489</v>
      </c>
      <c r="E31" s="5">
        <f t="shared" si="0"/>
        <v>7449.2256244963737</v>
      </c>
    </row>
    <row r="32" spans="1:5" x14ac:dyDescent="0.25">
      <c r="A32" s="6" t="s">
        <v>57</v>
      </c>
      <c r="B32" s="6" t="s">
        <v>58</v>
      </c>
      <c r="C32" s="7">
        <v>3106</v>
      </c>
      <c r="D32" s="7">
        <v>326287</v>
      </c>
      <c r="E32" s="5">
        <f t="shared" si="0"/>
        <v>105.05054732775274</v>
      </c>
    </row>
    <row r="33" spans="1:5" x14ac:dyDescent="0.25">
      <c r="A33" s="6" t="s">
        <v>66</v>
      </c>
      <c r="B33" s="6" t="s">
        <v>67</v>
      </c>
      <c r="C33" s="7">
        <v>2</v>
      </c>
      <c r="D33" s="7">
        <v>200</v>
      </c>
      <c r="E33" s="5">
        <f t="shared" si="0"/>
        <v>100</v>
      </c>
    </row>
    <row r="34" spans="1:5" x14ac:dyDescent="0.25">
      <c r="A34" s="3" t="s">
        <v>47</v>
      </c>
      <c r="C34" s="5">
        <f>SUM(C2:C33)</f>
        <v>604203426</v>
      </c>
      <c r="D34" s="5">
        <f>SUM(D2:D33)</f>
        <v>81123015609</v>
      </c>
      <c r="E34" s="4">
        <f>D34/C34</f>
        <v>134.26440850568761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2022-05-03T14:36:10Z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