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8820"/>
  </bookViews>
  <sheets>
    <sheet name="Top 50 Trades" sheetId="4" r:id="rId1"/>
    <sheet name="Top 50 Par Value" sheetId="5" r:id="rId2"/>
    <sheet name="Primary Trades" sheetId="22" r:id="rId3"/>
    <sheet name="Primary Par Value" sheetId="23" r:id="rId4"/>
    <sheet name="Secondary Trades" sheetId="25" r:id="rId5"/>
    <sheet name="Secondary Par Value" sheetId="26" r:id="rId6"/>
    <sheet name="B-S Ratio Trades" sheetId="18" r:id="rId7"/>
    <sheet name="B-S Ratio Par Value" sheetId="27" r:id="rId8"/>
  </sheets>
  <definedNames>
    <definedName name="_xlnm.Print_Titles" localSheetId="7">'B-S Ratio Par Value'!$2:$3</definedName>
    <definedName name="_xlnm.Print_Titles" localSheetId="6">'B-S Ratio Trades'!$2:$3</definedName>
  </definedNames>
  <calcPr calcId="125725"/>
</workbook>
</file>

<file path=xl/calcChain.xml><?xml version="1.0" encoding="utf-8"?>
<calcChain xmlns="http://schemas.openxmlformats.org/spreadsheetml/2006/main">
  <c r="B12" i="22"/>
  <c r="B17"/>
  <c r="B52" i="23"/>
  <c r="B47"/>
  <c r="B42"/>
  <c r="B37"/>
  <c r="B32"/>
  <c r="B27"/>
  <c r="B22"/>
  <c r="B17"/>
  <c r="B52" i="25"/>
  <c r="B47"/>
  <c r="B42"/>
  <c r="B37"/>
  <c r="B32"/>
  <c r="B27"/>
  <c r="B22"/>
  <c r="B17"/>
  <c r="B52" i="26"/>
  <c r="B47"/>
  <c r="B42"/>
  <c r="B37"/>
  <c r="B32"/>
  <c r="B27"/>
  <c r="B22"/>
  <c r="B17"/>
  <c r="B52" i="22"/>
  <c r="B47"/>
  <c r="B42"/>
  <c r="B37"/>
  <c r="B32"/>
  <c r="B27"/>
  <c r="B22"/>
  <c r="B12" i="23"/>
  <c r="B12" i="25"/>
  <c r="B12" i="26"/>
</calcChain>
</file>

<file path=xl/sharedStrings.xml><?xml version="1.0" encoding="utf-8"?>
<sst xmlns="http://schemas.openxmlformats.org/spreadsheetml/2006/main" count="1102" uniqueCount="141">
  <si>
    <t>Rank</t>
  </si>
  <si>
    <t>SYMBOL</t>
  </si>
  <si>
    <t>ISSUER NAME</t>
  </si>
  <si>
    <t>COUPON</t>
  </si>
  <si>
    <t>MATURITY</t>
  </si>
  <si>
    <t>RATING</t>
  </si>
  <si>
    <t>TRADES</t>
  </si>
  <si>
    <t>(Average Daily)</t>
  </si>
  <si>
    <t>Total</t>
  </si>
  <si>
    <t xml:space="preserve"> </t>
  </si>
  <si>
    <t>($000s)</t>
  </si>
  <si>
    <t>Gross</t>
  </si>
  <si>
    <t>Net</t>
  </si>
  <si>
    <t>Ratio</t>
  </si>
  <si>
    <t xml:space="preserve">&lt; 100 </t>
  </si>
  <si>
    <t>&lt;1 Yr. Maturity Band</t>
  </si>
  <si>
    <t xml:space="preserve">       &lt; 100 </t>
  </si>
  <si>
    <t>1-5 Yr. Maturity Band</t>
  </si>
  <si>
    <t>5-10 Yr. Maturity Band</t>
  </si>
  <si>
    <t>10-20 Yr. Maturity Band</t>
  </si>
  <si>
    <t>20+ Yr. Maturity Band</t>
  </si>
  <si>
    <t>&gt;= 25,000</t>
  </si>
  <si>
    <t>&gt;= 1,000 and &lt; 25,000</t>
  </si>
  <si>
    <t>&gt;= 100 and &lt; 1,000</t>
  </si>
  <si>
    <t xml:space="preserve">       &gt;= 25,000</t>
  </si>
  <si>
    <t xml:space="preserve">       &gt;= 1,000 and &lt; 25,000</t>
  </si>
  <si>
    <t xml:space="preserve">       &gt;= 100 and &lt; 1,000</t>
  </si>
  <si>
    <t xml:space="preserve">      Customer Buy</t>
  </si>
  <si>
    <t xml:space="preserve">      Customer Sell</t>
  </si>
  <si>
    <t xml:space="preserve">      Interdealer</t>
  </si>
  <si>
    <t xml:space="preserve">      Agency</t>
  </si>
  <si>
    <t xml:space="preserve">      Principal</t>
  </si>
  <si>
    <t xml:space="preserve">      Fixed Coupon</t>
  </si>
  <si>
    <t xml:space="preserve">      Floating Rate</t>
  </si>
  <si>
    <t xml:space="preserve">      Other</t>
  </si>
  <si>
    <t xml:space="preserve">   Federal Agricultural Mortgage Corp</t>
  </si>
  <si>
    <t xml:space="preserve">   Federal Farm Credit Banks</t>
  </si>
  <si>
    <t xml:space="preserve">   Federal Home Loan Banks</t>
  </si>
  <si>
    <t xml:space="preserve">   Federal Home Loan Mortgage Corp.</t>
  </si>
  <si>
    <t xml:space="preserve">   Federal National Mortgage Association</t>
  </si>
  <si>
    <t xml:space="preserve">   Financing Corporation</t>
  </si>
  <si>
    <t xml:space="preserve">   Resolution Funding</t>
  </si>
  <si>
    <t xml:space="preserve">   Tennessee Valley Authority</t>
  </si>
  <si>
    <t xml:space="preserve">   Others</t>
  </si>
  <si>
    <t xml:space="preserve">         &gt;= 25000</t>
  </si>
  <si>
    <t xml:space="preserve">         &gt;= 1000 &lt; 25000</t>
  </si>
  <si>
    <t xml:space="preserve">         &gt;= 100 &lt; 1000</t>
  </si>
  <si>
    <t xml:space="preserve">         &lt; 100</t>
  </si>
  <si>
    <t>© 2006-10 Financial Industry Regulatory Authority, Inc. (“FINRA”)</t>
  </si>
  <si>
    <t>Agency Primary Market Trades</t>
  </si>
  <si>
    <t>Agency Primary Market Par Value Traded ($000s)</t>
  </si>
  <si>
    <t>Agency Secondary Market Trades</t>
  </si>
  <si>
    <t>Agency Secondary Market Par Value Traded ($000s)</t>
  </si>
  <si>
    <t>FREDDIE MAC</t>
  </si>
  <si>
    <t>AAA</t>
  </si>
  <si>
    <t>FEDERAL NATIONAL MORTGAGE ASSOCIATION</t>
  </si>
  <si>
    <t>FHLN.HEC</t>
  </si>
  <si>
    <t>FEDERAL HOME LOAN BANKS</t>
  </si>
  <si>
    <t>FHLN.ICT</t>
  </si>
  <si>
    <t>FHLN.EYO</t>
  </si>
  <si>
    <t>FHLN.EHO</t>
  </si>
  <si>
    <t>PAR VOLUME</t>
  </si>
  <si>
    <t>FHLN.EYS</t>
  </si>
  <si>
    <t>n.a</t>
  </si>
  <si>
    <t>Ratio of Customer Buy to Customer Sell Agency Secondary Market Par Value Traded by Maturity Bands</t>
  </si>
  <si>
    <t>DEALERS REPORTING</t>
  </si>
  <si>
    <t>Ratio of Customer Buy to Customer Sell Agency Secondary Market Trades by Maturity Bands</t>
  </si>
  <si>
    <t>FMCC.HX</t>
  </si>
  <si>
    <t>FNMA.FPB</t>
  </si>
  <si>
    <t>FMCC.BDA</t>
  </si>
  <si>
    <t>FNMA.TF</t>
  </si>
  <si>
    <t>FMCC.AXM</t>
  </si>
  <si>
    <t>FMCC.KX</t>
  </si>
  <si>
    <t>FMCC.NQ</t>
  </si>
  <si>
    <t>FNMA.AIZ</t>
  </si>
  <si>
    <t>FMCC.CRU</t>
  </si>
  <si>
    <t>FNMA.YQ</t>
  </si>
  <si>
    <t>FNMA.TA</t>
  </si>
  <si>
    <t>FNMA.FVX</t>
  </si>
  <si>
    <t>FNMA.AAO</t>
  </si>
  <si>
    <t>FNMA.RY</t>
  </si>
  <si>
    <t>FNMA.AQP</t>
  </si>
  <si>
    <t>FMCC.FY</t>
  </si>
  <si>
    <t>FMCC.LL</t>
  </si>
  <si>
    <t>FNMA.SX</t>
  </si>
  <si>
    <t>FNMA.UQ</t>
  </si>
  <si>
    <t>FNMA.GEQ</t>
  </si>
  <si>
    <t>FMCC.II</t>
  </si>
  <si>
    <t>FMCC.KT</t>
  </si>
  <si>
    <t>FMCC.SF</t>
  </si>
  <si>
    <t>FNMA.FKI</t>
  </si>
  <si>
    <t>FNMA.BRS</t>
  </si>
  <si>
    <t>FNMA.DEV</t>
  </si>
  <si>
    <t>FHLN.QEZ</t>
  </si>
  <si>
    <t>FNMA.EPU</t>
  </si>
  <si>
    <t>FNMA.AOP</t>
  </si>
  <si>
    <t>FNMA.AHX</t>
  </si>
  <si>
    <t>FNMA.AHK</t>
  </si>
  <si>
    <t>FNMA.EMA</t>
  </si>
  <si>
    <t>FMCC.FAE</t>
  </si>
  <si>
    <t>FNMA.BPO</t>
  </si>
  <si>
    <t>FNMA.AIT</t>
  </si>
  <si>
    <t>FMCC.ARN</t>
  </si>
  <si>
    <t>FMCC.AUA</t>
  </si>
  <si>
    <t>FMCC.GDF</t>
  </si>
  <si>
    <t>FNMA.SE</t>
  </si>
  <si>
    <t>FNMA.CTV</t>
  </si>
  <si>
    <t>FNMA.SG</t>
  </si>
  <si>
    <t>FMCC.BWD</t>
  </si>
  <si>
    <t>FNMA.BLW</t>
  </si>
  <si>
    <t>FNMA.CPR</t>
  </si>
  <si>
    <t>FMCC.BLZ</t>
  </si>
  <si>
    <t>FNMA.BJQ</t>
  </si>
  <si>
    <t>FNMA.FNO</t>
  </si>
  <si>
    <t>FNMA.AKP</t>
  </si>
  <si>
    <t>FMCC.GAC</t>
  </si>
  <si>
    <t>FNMA.GZW</t>
  </si>
  <si>
    <t>FNMA.GZD</t>
  </si>
  <si>
    <t>FMCC.FCB</t>
  </si>
  <si>
    <t>FNMA.FBT</t>
  </si>
  <si>
    <t>FMCC.DGC</t>
  </si>
  <si>
    <t>FNMA.BUC</t>
  </si>
  <si>
    <t>FNMA.ZZ</t>
  </si>
  <si>
    <t>FNMA.DYO</t>
  </si>
  <si>
    <t>FMCC.DTP</t>
  </si>
  <si>
    <t>FNMA.EXR</t>
  </si>
  <si>
    <t>FHLN.CBQ</t>
  </si>
  <si>
    <t>FNMA.HGX</t>
  </si>
  <si>
    <t>FNMA.BVF</t>
  </si>
  <si>
    <t>FMCC.AHQ</t>
  </si>
  <si>
    <t>FMCC.VN</t>
  </si>
  <si>
    <t>FNMA.ATP</t>
  </si>
  <si>
    <t>FMCC.BPH</t>
  </si>
  <si>
    <t>FNMA.FZJ</t>
  </si>
  <si>
    <t>FNMA.TY</t>
  </si>
  <si>
    <t>FNMA.AVS</t>
  </si>
  <si>
    <t>Top 50 Agency Issues by Number of Trades Executed in Q3 2010</t>
  </si>
  <si>
    <t>Top 50 Agency Issues by Par Value Traded in Q3 2010</t>
  </si>
  <si>
    <t>Q3 2010</t>
  </si>
  <si>
    <t>n.a.</t>
  </si>
  <si>
    <t>Q310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</si>
</sst>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#,##0.000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50"/>
      </left>
      <right style="double">
        <color indexed="50"/>
      </right>
      <top/>
      <bottom/>
      <diagonal/>
    </border>
    <border>
      <left style="double">
        <color indexed="50"/>
      </left>
      <right style="thin">
        <color indexed="50"/>
      </right>
      <top/>
      <bottom/>
      <diagonal/>
    </border>
    <border>
      <left style="double">
        <color indexed="50"/>
      </left>
      <right style="thin">
        <color indexed="50"/>
      </right>
      <top style="thin">
        <color indexed="50"/>
      </top>
      <bottom style="double">
        <color indexed="50"/>
      </bottom>
      <diagonal/>
    </border>
    <border>
      <left style="double">
        <color indexed="50"/>
      </left>
      <right/>
      <top style="double">
        <color indexed="50"/>
      </top>
      <bottom style="thin">
        <color indexed="50"/>
      </bottom>
      <diagonal/>
    </border>
    <border>
      <left/>
      <right/>
      <top style="double">
        <color indexed="50"/>
      </top>
      <bottom style="thin">
        <color indexed="50"/>
      </bottom>
      <diagonal/>
    </border>
    <border>
      <left/>
      <right style="thin">
        <color indexed="50"/>
      </right>
      <top style="double">
        <color indexed="50"/>
      </top>
      <bottom style="thin">
        <color indexed="50"/>
      </bottom>
      <diagonal/>
    </border>
    <border>
      <left/>
      <right style="double">
        <color indexed="50"/>
      </right>
      <top style="double">
        <color indexed="50"/>
      </top>
      <bottom style="thin">
        <color indexed="50"/>
      </bottom>
      <diagonal/>
    </border>
    <border>
      <left style="double">
        <color indexed="50"/>
      </left>
      <right/>
      <top style="thin">
        <color indexed="50"/>
      </top>
      <bottom style="thin">
        <color indexed="50"/>
      </bottom>
      <diagonal/>
    </border>
    <border>
      <left style="double">
        <color indexed="50"/>
      </left>
      <right/>
      <top style="thin">
        <color indexed="50"/>
      </top>
      <bottom style="double">
        <color indexed="50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/>
      <bottom style="double">
        <color indexed="50"/>
      </bottom>
      <diagonal/>
    </border>
    <border>
      <left style="double">
        <color indexed="50"/>
      </left>
      <right style="thin">
        <color indexed="50"/>
      </right>
      <top style="double">
        <color indexed="50"/>
      </top>
      <bottom/>
      <diagonal/>
    </border>
    <border>
      <left style="double">
        <color indexed="50"/>
      </left>
      <right style="thin">
        <color indexed="50"/>
      </right>
      <top/>
      <bottom style="double">
        <color indexed="50"/>
      </bottom>
      <diagonal/>
    </border>
    <border>
      <left style="thin">
        <color indexed="64"/>
      </left>
      <right/>
      <top/>
      <bottom style="double">
        <color indexed="50"/>
      </bottom>
      <diagonal/>
    </border>
    <border>
      <left/>
      <right/>
      <top/>
      <bottom style="double">
        <color indexed="50"/>
      </bottom>
      <diagonal/>
    </border>
    <border>
      <left style="double">
        <color indexed="50"/>
      </left>
      <right style="thin">
        <color indexed="50"/>
      </right>
      <top style="double">
        <color indexed="50"/>
      </top>
      <bottom style="thin">
        <color indexed="50"/>
      </bottom>
      <diagonal/>
    </border>
    <border>
      <left style="double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double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 style="double">
        <color indexed="50"/>
      </right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ck">
        <color indexed="50"/>
      </top>
      <bottom style="double">
        <color indexed="50"/>
      </bottom>
      <diagonal/>
    </border>
    <border>
      <left style="thin">
        <color indexed="50"/>
      </left>
      <right style="thin">
        <color indexed="50"/>
      </right>
      <top style="thick">
        <color indexed="50"/>
      </top>
      <bottom style="double">
        <color indexed="50"/>
      </bottom>
      <diagonal/>
    </border>
    <border>
      <left style="thin">
        <color indexed="50"/>
      </left>
      <right style="double">
        <color indexed="50"/>
      </right>
      <top style="thick">
        <color indexed="50"/>
      </top>
      <bottom style="double">
        <color indexed="50"/>
      </bottom>
      <diagonal/>
    </border>
    <border>
      <left style="thin">
        <color indexed="50"/>
      </left>
      <right style="thin">
        <color indexed="50"/>
      </right>
      <top style="double">
        <color indexed="50"/>
      </top>
      <bottom style="thin">
        <color indexed="50"/>
      </bottom>
      <diagonal/>
    </border>
    <border>
      <left style="thin">
        <color indexed="50"/>
      </left>
      <right style="double">
        <color indexed="50"/>
      </right>
      <top style="double">
        <color indexed="50"/>
      </top>
      <bottom style="thin">
        <color indexed="50"/>
      </bottom>
      <diagonal/>
    </border>
    <border>
      <left style="double">
        <color indexed="50"/>
      </left>
      <right style="thin">
        <color indexed="50"/>
      </right>
      <top style="double">
        <color indexed="50"/>
      </top>
      <bottom style="double">
        <color indexed="50"/>
      </bottom>
      <diagonal/>
    </border>
    <border>
      <left style="thin">
        <color indexed="50"/>
      </left>
      <right style="thin">
        <color indexed="50"/>
      </right>
      <top/>
      <bottom style="double">
        <color indexed="50"/>
      </bottom>
      <diagonal/>
    </border>
    <border>
      <left style="thin">
        <color indexed="50"/>
      </left>
      <right style="double">
        <color indexed="50"/>
      </right>
      <top/>
      <bottom style="double">
        <color indexed="50"/>
      </bottom>
      <diagonal/>
    </border>
    <border>
      <left style="thin">
        <color indexed="50"/>
      </left>
      <right/>
      <top style="double">
        <color indexed="50"/>
      </top>
      <bottom style="thin">
        <color indexed="50"/>
      </bottom>
      <diagonal/>
    </border>
    <border>
      <left style="thin">
        <color indexed="64"/>
      </left>
      <right/>
      <top style="thin">
        <color indexed="64"/>
      </top>
      <bottom style="double">
        <color indexed="50"/>
      </bottom>
      <diagonal/>
    </border>
    <border>
      <left/>
      <right/>
      <top style="thin">
        <color indexed="64"/>
      </top>
      <bottom style="double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double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 style="double">
        <color indexed="50"/>
      </right>
      <top style="thin">
        <color indexed="50"/>
      </top>
      <bottom style="double">
        <color indexed="50"/>
      </bottom>
      <diagonal/>
    </border>
  </borders>
  <cellStyleXfs count="5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2" fillId="3" borderId="5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0" borderId="0" xfId="0" applyFont="1" applyAlignment="1"/>
    <xf numFmtId="0" fontId="2" fillId="2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2" xfId="0" applyFont="1" applyFill="1" applyBorder="1"/>
    <xf numFmtId="3" fontId="2" fillId="0" borderId="11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6" fillId="0" borderId="0" xfId="54" applyFont="1"/>
    <xf numFmtId="0" fontId="6" fillId="0" borderId="0" xfId="54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2" borderId="15" xfId="0" applyFont="1" applyFill="1" applyBorder="1"/>
    <xf numFmtId="3" fontId="2" fillId="0" borderId="25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0" fontId="2" fillId="2" borderId="30" xfId="0" applyFont="1" applyFill="1" applyBorder="1"/>
    <xf numFmtId="3" fontId="2" fillId="0" borderId="13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" fillId="0" borderId="0" xfId="0" applyFont="1"/>
    <xf numFmtId="0" fontId="6" fillId="0" borderId="0" xfId="53" applyFont="1"/>
    <xf numFmtId="0" fontId="6" fillId="0" borderId="0" xfId="53" applyFont="1" applyAlignment="1">
      <alignment horizontal="right"/>
    </xf>
    <xf numFmtId="0" fontId="2" fillId="3" borderId="18" xfId="0" applyFont="1" applyFill="1" applyBorder="1" applyAlignment="1">
      <alignment horizontal="right"/>
    </xf>
    <xf numFmtId="3" fontId="2" fillId="0" borderId="30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3" xfId="0" applyNumberFormat="1" applyFont="1" applyBorder="1"/>
    <xf numFmtId="44" fontId="2" fillId="0" borderId="0" xfId="55" applyFont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6" xfId="0" applyFont="1" applyBorder="1"/>
    <xf numFmtId="0" fontId="2" fillId="0" borderId="37" xfId="0" applyFont="1" applyBorder="1"/>
    <xf numFmtId="165" fontId="2" fillId="0" borderId="37" xfId="0" applyNumberFormat="1" applyFont="1" applyBorder="1"/>
    <xf numFmtId="14" fontId="2" fillId="0" borderId="37" xfId="0" applyNumberFormat="1" applyFont="1" applyBorder="1"/>
    <xf numFmtId="3" fontId="2" fillId="0" borderId="37" xfId="0" applyNumberFormat="1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65" fontId="2" fillId="0" borderId="40" xfId="0" applyNumberFormat="1" applyFont="1" applyBorder="1"/>
    <xf numFmtId="14" fontId="2" fillId="0" borderId="40" xfId="0" applyNumberFormat="1" applyFont="1" applyBorder="1"/>
    <xf numFmtId="3" fontId="2" fillId="0" borderId="40" xfId="0" applyNumberFormat="1" applyFont="1" applyBorder="1"/>
    <xf numFmtId="0" fontId="2" fillId="0" borderId="41" xfId="0" applyFont="1" applyBorder="1"/>
    <xf numFmtId="164" fontId="2" fillId="3" borderId="18" xfId="55" applyNumberFormat="1" applyFont="1" applyFill="1" applyBorder="1" applyAlignment="1">
      <alignment horizontal="right"/>
    </xf>
    <xf numFmtId="166" fontId="2" fillId="0" borderId="0" xfId="0" applyNumberFormat="1" applyFont="1"/>
    <xf numFmtId="0" fontId="4" fillId="4" borderId="16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left" wrapText="1"/>
    </xf>
    <xf numFmtId="0" fontId="4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3" borderId="3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4" borderId="34" xfId="0" applyFont="1" applyFill="1" applyBorder="1" applyAlignment="1">
      <alignment wrapText="1"/>
    </xf>
    <xf numFmtId="0" fontId="4" fillId="4" borderId="35" xfId="0" applyFont="1" applyFill="1" applyBorder="1" applyAlignment="1">
      <alignment wrapText="1"/>
    </xf>
  </cellXfs>
  <cellStyles count="56">
    <cellStyle name="Currency" xfId="55" builtinId="4"/>
    <cellStyle name="Normal" xfId="0" builtinId="0"/>
    <cellStyle name="Normal 10" xfId="4"/>
    <cellStyle name="Normal 11" xfId="5"/>
    <cellStyle name="Normal 12" xfId="6"/>
    <cellStyle name="Normal 13" xfId="7"/>
    <cellStyle name="Normal 15" xfId="8"/>
    <cellStyle name="Normal 16" xfId="9"/>
    <cellStyle name="Normal 17" xfId="10"/>
    <cellStyle name="Normal 18" xfId="11"/>
    <cellStyle name="Normal 19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38" xfId="31"/>
    <cellStyle name="Normal 39" xfId="32"/>
    <cellStyle name="Normal 40" xfId="33"/>
    <cellStyle name="Normal 41" xfId="34"/>
    <cellStyle name="Normal 42" xfId="35"/>
    <cellStyle name="Normal 43" xfId="36"/>
    <cellStyle name="Normal 44" xfId="37"/>
    <cellStyle name="Normal 45" xfId="38"/>
    <cellStyle name="Normal 46" xfId="39"/>
    <cellStyle name="Normal 47" xfId="40"/>
    <cellStyle name="Normal 48" xfId="41"/>
    <cellStyle name="Normal 49" xfId="42"/>
    <cellStyle name="Normal 50" xfId="43"/>
    <cellStyle name="Normal 51" xfId="44"/>
    <cellStyle name="Normal 52" xfId="45"/>
    <cellStyle name="Normal 53" xfId="46"/>
    <cellStyle name="Normal 54" xfId="47"/>
    <cellStyle name="Normal 55" xfId="48"/>
    <cellStyle name="Normal 56" xfId="49"/>
    <cellStyle name="Normal 57" xfId="50"/>
    <cellStyle name="Normal 58" xfId="51"/>
    <cellStyle name="Normal 59" xfId="52"/>
    <cellStyle name="Normal 63" xfId="53"/>
    <cellStyle name="Normal 64" xfId="54"/>
    <cellStyle name="Normal 7" xfId="1"/>
    <cellStyle name="Normal 8" xfId="2"/>
    <cellStyle name="Normal 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6E4E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6A924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Normal="85" workbookViewId="0">
      <selection sqref="A1:J1"/>
    </sheetView>
  </sheetViews>
  <sheetFormatPr defaultRowHeight="12"/>
  <cols>
    <col min="1" max="1" width="5.140625" style="44" customWidth="1"/>
    <col min="2" max="2" width="9.42578125" style="33" bestFit="1" customWidth="1"/>
    <col min="3" max="3" width="47.140625" style="33" customWidth="1"/>
    <col min="4" max="4" width="8.5703125" style="33" bestFit="1" customWidth="1"/>
    <col min="5" max="5" width="11.42578125" style="33" customWidth="1"/>
    <col min="6" max="6" width="1.7109375" style="33" customWidth="1"/>
    <col min="7" max="7" width="7.7109375" style="33" customWidth="1"/>
    <col min="8" max="8" width="8.7109375" style="33" customWidth="1"/>
    <col min="9" max="9" width="1.7109375" style="33" customWidth="1"/>
    <col min="10" max="10" width="19.85546875" style="33" bestFit="1" customWidth="1"/>
    <col min="11" max="16384" width="9.140625" style="33"/>
  </cols>
  <sheetData>
    <row r="1" spans="1:10" ht="12.75" thickBot="1">
      <c r="A1" s="59" t="s">
        <v>136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Top="1">
      <c r="A2" s="6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/>
      <c r="G2" s="1" t="s">
        <v>5</v>
      </c>
      <c r="H2" s="3" t="s">
        <v>6</v>
      </c>
      <c r="I2" s="2"/>
      <c r="J2" s="4" t="s">
        <v>65</v>
      </c>
    </row>
    <row r="3" spans="1:10">
      <c r="A3" s="42">
        <v>1</v>
      </c>
      <c r="B3" s="45" t="s">
        <v>67</v>
      </c>
      <c r="C3" s="46" t="s">
        <v>53</v>
      </c>
      <c r="D3" s="47">
        <v>5.125</v>
      </c>
      <c r="E3" s="48">
        <v>41105</v>
      </c>
      <c r="F3" s="48"/>
      <c r="G3" s="46" t="s">
        <v>54</v>
      </c>
      <c r="H3" s="49">
        <v>3392</v>
      </c>
      <c r="I3" s="49"/>
      <c r="J3" s="50">
        <v>106</v>
      </c>
    </row>
    <row r="4" spans="1:10">
      <c r="A4" s="42">
        <v>2</v>
      </c>
      <c r="B4" s="45" t="s">
        <v>68</v>
      </c>
      <c r="C4" s="46" t="s">
        <v>55</v>
      </c>
      <c r="D4" s="47">
        <v>2.375</v>
      </c>
      <c r="E4" s="48">
        <v>42213</v>
      </c>
      <c r="F4" s="48"/>
      <c r="G4" s="46" t="s">
        <v>54</v>
      </c>
      <c r="H4" s="49">
        <v>2908</v>
      </c>
      <c r="I4" s="49"/>
      <c r="J4" s="50">
        <v>104</v>
      </c>
    </row>
    <row r="5" spans="1:10">
      <c r="A5" s="42">
        <v>3</v>
      </c>
      <c r="B5" s="45" t="s">
        <v>69</v>
      </c>
      <c r="C5" s="46" t="s">
        <v>53</v>
      </c>
      <c r="D5" s="47">
        <v>3.75</v>
      </c>
      <c r="E5" s="48">
        <v>43551</v>
      </c>
      <c r="F5" s="48"/>
      <c r="G5" s="46" t="s">
        <v>54</v>
      </c>
      <c r="H5" s="49">
        <v>2808</v>
      </c>
      <c r="I5" s="49"/>
      <c r="J5" s="50">
        <v>93</v>
      </c>
    </row>
    <row r="6" spans="1:10">
      <c r="A6" s="42">
        <v>4</v>
      </c>
      <c r="B6" s="45" t="s">
        <v>70</v>
      </c>
      <c r="C6" s="46" t="s">
        <v>55</v>
      </c>
      <c r="D6" s="47">
        <v>4.375</v>
      </c>
      <c r="E6" s="48">
        <v>41167</v>
      </c>
      <c r="F6" s="48"/>
      <c r="G6" s="46" t="s">
        <v>54</v>
      </c>
      <c r="H6" s="49">
        <v>2237</v>
      </c>
      <c r="I6" s="49"/>
      <c r="J6" s="50">
        <v>97</v>
      </c>
    </row>
    <row r="7" spans="1:10">
      <c r="A7" s="42">
        <v>5</v>
      </c>
      <c r="B7" s="45" t="s">
        <v>71</v>
      </c>
      <c r="C7" s="46" t="s">
        <v>53</v>
      </c>
      <c r="D7" s="47">
        <v>2.125</v>
      </c>
      <c r="E7" s="48">
        <v>40991</v>
      </c>
      <c r="F7" s="48"/>
      <c r="G7" s="46" t="s">
        <v>54</v>
      </c>
      <c r="H7" s="49">
        <v>2154</v>
      </c>
      <c r="I7" s="49"/>
      <c r="J7" s="50">
        <v>90</v>
      </c>
    </row>
    <row r="8" spans="1:10">
      <c r="A8" s="42">
        <v>6</v>
      </c>
      <c r="B8" s="45" t="s">
        <v>72</v>
      </c>
      <c r="C8" s="46" t="s">
        <v>53</v>
      </c>
      <c r="D8" s="47">
        <v>4.875</v>
      </c>
      <c r="E8" s="48">
        <v>41593</v>
      </c>
      <c r="F8" s="48"/>
      <c r="G8" s="46" t="s">
        <v>54</v>
      </c>
      <c r="H8" s="49">
        <v>2150</v>
      </c>
      <c r="I8" s="49"/>
      <c r="J8" s="50">
        <v>92</v>
      </c>
    </row>
    <row r="9" spans="1:10">
      <c r="A9" s="42">
        <v>7</v>
      </c>
      <c r="B9" s="45" t="s">
        <v>73</v>
      </c>
      <c r="C9" s="46" t="s">
        <v>53</v>
      </c>
      <c r="D9" s="47">
        <v>5</v>
      </c>
      <c r="E9" s="48">
        <v>41835</v>
      </c>
      <c r="F9" s="48"/>
      <c r="G9" s="46" t="s">
        <v>54</v>
      </c>
      <c r="H9" s="49">
        <v>2028</v>
      </c>
      <c r="I9" s="49"/>
      <c r="J9" s="50">
        <v>86</v>
      </c>
    </row>
    <row r="10" spans="1:10">
      <c r="A10" s="42">
        <v>8</v>
      </c>
      <c r="B10" s="45" t="s">
        <v>74</v>
      </c>
      <c r="C10" s="46" t="s">
        <v>55</v>
      </c>
      <c r="D10" s="47">
        <v>5.25</v>
      </c>
      <c r="E10" s="48">
        <v>42628</v>
      </c>
      <c r="F10" s="48"/>
      <c r="G10" s="46" t="s">
        <v>54</v>
      </c>
      <c r="H10" s="49">
        <v>2022</v>
      </c>
      <c r="I10" s="49"/>
      <c r="J10" s="50">
        <v>83</v>
      </c>
    </row>
    <row r="11" spans="1:10">
      <c r="A11" s="42">
        <v>9</v>
      </c>
      <c r="B11" s="45" t="s">
        <v>75</v>
      </c>
      <c r="C11" s="46" t="s">
        <v>53</v>
      </c>
      <c r="D11" s="47">
        <v>2.875</v>
      </c>
      <c r="E11" s="48">
        <v>42044</v>
      </c>
      <c r="F11" s="48"/>
      <c r="G11" s="46" t="s">
        <v>54</v>
      </c>
      <c r="H11" s="49">
        <v>1964</v>
      </c>
      <c r="I11" s="49"/>
      <c r="J11" s="50">
        <v>73</v>
      </c>
    </row>
    <row r="12" spans="1:10">
      <c r="A12" s="42">
        <v>10</v>
      </c>
      <c r="B12" s="45" t="s">
        <v>76</v>
      </c>
      <c r="C12" s="46" t="s">
        <v>55</v>
      </c>
      <c r="D12" s="47">
        <v>4.625</v>
      </c>
      <c r="E12" s="48">
        <v>41562</v>
      </c>
      <c r="F12" s="48"/>
      <c r="G12" s="46" t="s">
        <v>54</v>
      </c>
      <c r="H12" s="49">
        <v>1911</v>
      </c>
      <c r="I12" s="49"/>
      <c r="J12" s="50">
        <v>99</v>
      </c>
    </row>
    <row r="13" spans="1:10">
      <c r="A13" s="42">
        <v>11</v>
      </c>
      <c r="B13" s="45" t="s">
        <v>77</v>
      </c>
      <c r="C13" s="46" t="s">
        <v>55</v>
      </c>
      <c r="D13" s="47">
        <v>6.125</v>
      </c>
      <c r="E13" s="48">
        <v>40983</v>
      </c>
      <c r="F13" s="48"/>
      <c r="G13" s="46" t="s">
        <v>54</v>
      </c>
      <c r="H13" s="49">
        <v>1863</v>
      </c>
      <c r="I13" s="49"/>
      <c r="J13" s="50">
        <v>81</v>
      </c>
    </row>
    <row r="14" spans="1:10">
      <c r="A14" s="42">
        <v>12</v>
      </c>
      <c r="B14" s="45" t="s">
        <v>78</v>
      </c>
      <c r="C14" s="46" t="s">
        <v>55</v>
      </c>
      <c r="D14" s="47">
        <v>1.25</v>
      </c>
      <c r="E14" s="48">
        <v>41506</v>
      </c>
      <c r="F14" s="48"/>
      <c r="G14" s="46" t="s">
        <v>54</v>
      </c>
      <c r="H14" s="49">
        <v>1773</v>
      </c>
      <c r="I14" s="49"/>
      <c r="J14" s="50">
        <v>93</v>
      </c>
    </row>
    <row r="15" spans="1:10">
      <c r="A15" s="42">
        <v>13</v>
      </c>
      <c r="B15" s="45" t="s">
        <v>79</v>
      </c>
      <c r="C15" s="46" t="s">
        <v>55</v>
      </c>
      <c r="D15" s="47">
        <v>4.625</v>
      </c>
      <c r="E15" s="48">
        <v>41927</v>
      </c>
      <c r="F15" s="48"/>
      <c r="G15" s="46" t="s">
        <v>54</v>
      </c>
      <c r="H15" s="49">
        <v>1685</v>
      </c>
      <c r="I15" s="49"/>
      <c r="J15" s="50">
        <v>89</v>
      </c>
    </row>
    <row r="16" spans="1:10">
      <c r="A16" s="42">
        <v>14</v>
      </c>
      <c r="B16" s="45" t="s">
        <v>80</v>
      </c>
      <c r="C16" s="46" t="s">
        <v>55</v>
      </c>
      <c r="D16" s="47">
        <v>6.625</v>
      </c>
      <c r="E16" s="48">
        <v>47802</v>
      </c>
      <c r="F16" s="48"/>
      <c r="G16" s="46" t="s">
        <v>54</v>
      </c>
      <c r="H16" s="49">
        <v>1625</v>
      </c>
      <c r="I16" s="49"/>
      <c r="J16" s="50">
        <v>72</v>
      </c>
    </row>
    <row r="17" spans="1:10">
      <c r="A17" s="42">
        <v>15</v>
      </c>
      <c r="B17" s="45" t="s">
        <v>81</v>
      </c>
      <c r="C17" s="46" t="s">
        <v>55</v>
      </c>
      <c r="D17" s="47">
        <v>5.375</v>
      </c>
      <c r="E17" s="48">
        <v>42898</v>
      </c>
      <c r="F17" s="48"/>
      <c r="G17" s="46" t="s">
        <v>54</v>
      </c>
      <c r="H17" s="49">
        <v>1603</v>
      </c>
      <c r="I17" s="49"/>
      <c r="J17" s="50">
        <v>73</v>
      </c>
    </row>
    <row r="18" spans="1:10">
      <c r="A18" s="42">
        <v>16</v>
      </c>
      <c r="B18" s="45" t="s">
        <v>82</v>
      </c>
      <c r="C18" s="46" t="s">
        <v>53</v>
      </c>
      <c r="D18" s="47">
        <v>5.75</v>
      </c>
      <c r="E18" s="48">
        <v>40923</v>
      </c>
      <c r="F18" s="48"/>
      <c r="G18" s="46" t="s">
        <v>54</v>
      </c>
      <c r="H18" s="49">
        <v>1548</v>
      </c>
      <c r="I18" s="49"/>
      <c r="J18" s="50">
        <v>90</v>
      </c>
    </row>
    <row r="19" spans="1:10">
      <c r="A19" s="42">
        <v>17</v>
      </c>
      <c r="B19" s="45" t="s">
        <v>83</v>
      </c>
      <c r="C19" s="46" t="s">
        <v>53</v>
      </c>
      <c r="D19" s="47">
        <v>4.5</v>
      </c>
      <c r="E19" s="48">
        <v>41654</v>
      </c>
      <c r="F19" s="48"/>
      <c r="G19" s="46" t="s">
        <v>54</v>
      </c>
      <c r="H19" s="49">
        <v>1545</v>
      </c>
      <c r="I19" s="49"/>
      <c r="J19" s="50">
        <v>63</v>
      </c>
    </row>
    <row r="20" spans="1:10">
      <c r="A20" s="42">
        <v>18</v>
      </c>
      <c r="B20" s="45" t="s">
        <v>84</v>
      </c>
      <c r="C20" s="46" t="s">
        <v>55</v>
      </c>
      <c r="D20" s="47">
        <v>5.375</v>
      </c>
      <c r="E20" s="48">
        <v>40862</v>
      </c>
      <c r="F20" s="48"/>
      <c r="G20" s="46" t="s">
        <v>54</v>
      </c>
      <c r="H20" s="49">
        <v>1514</v>
      </c>
      <c r="I20" s="49"/>
      <c r="J20" s="50">
        <v>80</v>
      </c>
    </row>
    <row r="21" spans="1:10">
      <c r="A21" s="42">
        <v>19</v>
      </c>
      <c r="B21" s="45" t="s">
        <v>85</v>
      </c>
      <c r="C21" s="46" t="s">
        <v>55</v>
      </c>
      <c r="D21" s="47">
        <v>4.375</v>
      </c>
      <c r="E21" s="48">
        <v>41348</v>
      </c>
      <c r="F21" s="48"/>
      <c r="G21" s="46" t="s">
        <v>54</v>
      </c>
      <c r="H21" s="49">
        <v>1453</v>
      </c>
      <c r="I21" s="49"/>
      <c r="J21" s="50">
        <v>73</v>
      </c>
    </row>
    <row r="22" spans="1:10">
      <c r="A22" s="42">
        <v>20</v>
      </c>
      <c r="B22" s="45" t="s">
        <v>86</v>
      </c>
      <c r="C22" s="46" t="s">
        <v>55</v>
      </c>
      <c r="D22" s="47">
        <v>1</v>
      </c>
      <c r="E22" s="48">
        <v>41540</v>
      </c>
      <c r="F22" s="48"/>
      <c r="G22" s="46" t="s">
        <v>54</v>
      </c>
      <c r="H22" s="49">
        <v>1392</v>
      </c>
      <c r="I22" s="49"/>
      <c r="J22" s="50">
        <v>78</v>
      </c>
    </row>
    <row r="23" spans="1:10">
      <c r="A23" s="42">
        <v>21</v>
      </c>
      <c r="B23" s="45" t="s">
        <v>87</v>
      </c>
      <c r="C23" s="46" t="s">
        <v>53</v>
      </c>
      <c r="D23" s="47">
        <v>4.5</v>
      </c>
      <c r="E23" s="48">
        <v>41289</v>
      </c>
      <c r="F23" s="48"/>
      <c r="G23" s="46" t="s">
        <v>54</v>
      </c>
      <c r="H23" s="49">
        <v>1340</v>
      </c>
      <c r="I23" s="49"/>
      <c r="J23" s="50">
        <v>82</v>
      </c>
    </row>
    <row r="24" spans="1:10">
      <c r="A24" s="42">
        <v>22</v>
      </c>
      <c r="B24" s="45" t="s">
        <v>88</v>
      </c>
      <c r="C24" s="46" t="s">
        <v>53</v>
      </c>
      <c r="D24" s="47">
        <v>4.5</v>
      </c>
      <c r="E24" s="48">
        <v>41470</v>
      </c>
      <c r="F24" s="48"/>
      <c r="G24" s="46" t="s">
        <v>54</v>
      </c>
      <c r="H24" s="49">
        <v>1323</v>
      </c>
      <c r="I24" s="49"/>
      <c r="J24" s="50">
        <v>81</v>
      </c>
    </row>
    <row r="25" spans="1:10">
      <c r="A25" s="42">
        <v>23</v>
      </c>
      <c r="B25" s="45" t="s">
        <v>89</v>
      </c>
      <c r="C25" s="46" t="s">
        <v>53</v>
      </c>
      <c r="D25" s="47">
        <v>4.75</v>
      </c>
      <c r="E25" s="48">
        <v>42325</v>
      </c>
      <c r="F25" s="48"/>
      <c r="G25" s="46" t="s">
        <v>54</v>
      </c>
      <c r="H25" s="49">
        <v>1286</v>
      </c>
      <c r="I25" s="49"/>
      <c r="J25" s="50">
        <v>87</v>
      </c>
    </row>
    <row r="26" spans="1:10">
      <c r="A26" s="42">
        <v>24</v>
      </c>
      <c r="B26" s="45" t="s">
        <v>90</v>
      </c>
      <c r="C26" s="46" t="s">
        <v>55</v>
      </c>
      <c r="D26" s="47">
        <v>1.5</v>
      </c>
      <c r="E26" s="48">
        <v>41451</v>
      </c>
      <c r="F26" s="48"/>
      <c r="G26" s="46" t="s">
        <v>54</v>
      </c>
      <c r="H26" s="49">
        <v>1281</v>
      </c>
      <c r="I26" s="49"/>
      <c r="J26" s="50">
        <v>69</v>
      </c>
    </row>
    <row r="27" spans="1:10">
      <c r="A27" s="42">
        <v>25</v>
      </c>
      <c r="B27" s="45" t="s">
        <v>91</v>
      </c>
      <c r="C27" s="46" t="s">
        <v>55</v>
      </c>
      <c r="D27" s="47">
        <v>2.75</v>
      </c>
      <c r="E27" s="48">
        <v>41675</v>
      </c>
      <c r="F27" s="48"/>
      <c r="G27" s="46" t="s">
        <v>54</v>
      </c>
      <c r="H27" s="49">
        <v>1265</v>
      </c>
      <c r="I27" s="49"/>
      <c r="J27" s="50">
        <v>70</v>
      </c>
    </row>
    <row r="28" spans="1:10">
      <c r="A28" s="42">
        <v>26</v>
      </c>
      <c r="B28" s="45" t="s">
        <v>92</v>
      </c>
      <c r="C28" s="46" t="s">
        <v>55</v>
      </c>
      <c r="D28" s="47">
        <v>2.625</v>
      </c>
      <c r="E28" s="48">
        <v>41963</v>
      </c>
      <c r="F28" s="48"/>
      <c r="G28" s="46" t="s">
        <v>54</v>
      </c>
      <c r="H28" s="49">
        <v>1195</v>
      </c>
      <c r="I28" s="49"/>
      <c r="J28" s="50">
        <v>89</v>
      </c>
    </row>
    <row r="29" spans="1:10">
      <c r="A29" s="42">
        <v>27</v>
      </c>
      <c r="B29" s="45" t="s">
        <v>93</v>
      </c>
      <c r="C29" s="46" t="s">
        <v>57</v>
      </c>
      <c r="D29" s="47">
        <v>4.2</v>
      </c>
      <c r="E29" s="48">
        <v>45866</v>
      </c>
      <c r="F29" s="48"/>
      <c r="G29" s="46" t="s">
        <v>54</v>
      </c>
      <c r="H29" s="49">
        <v>1157</v>
      </c>
      <c r="I29" s="49"/>
      <c r="J29" s="50">
        <v>84</v>
      </c>
    </row>
    <row r="30" spans="1:10">
      <c r="A30" s="42">
        <v>28</v>
      </c>
      <c r="B30" s="45" t="s">
        <v>94</v>
      </c>
      <c r="C30" s="46" t="s">
        <v>55</v>
      </c>
      <c r="D30" s="47">
        <v>1.75</v>
      </c>
      <c r="E30" s="48">
        <v>41401</v>
      </c>
      <c r="F30" s="48"/>
      <c r="G30" s="46" t="s">
        <v>54</v>
      </c>
      <c r="H30" s="49">
        <v>1143</v>
      </c>
      <c r="I30" s="49"/>
      <c r="J30" s="50">
        <v>55</v>
      </c>
    </row>
    <row r="31" spans="1:10">
      <c r="A31" s="42">
        <v>29</v>
      </c>
      <c r="B31" s="45" t="s">
        <v>95</v>
      </c>
      <c r="C31" s="46" t="s">
        <v>55</v>
      </c>
      <c r="D31" s="47">
        <v>5</v>
      </c>
      <c r="E31" s="48">
        <v>42866</v>
      </c>
      <c r="F31" s="48"/>
      <c r="G31" s="46" t="s">
        <v>54</v>
      </c>
      <c r="H31" s="49">
        <v>1136</v>
      </c>
      <c r="I31" s="49"/>
      <c r="J31" s="50">
        <v>60</v>
      </c>
    </row>
    <row r="32" spans="1:10">
      <c r="A32" s="42">
        <v>30</v>
      </c>
      <c r="B32" s="45" t="s">
        <v>96</v>
      </c>
      <c r="C32" s="46" t="s">
        <v>55</v>
      </c>
      <c r="D32" s="47">
        <v>5</v>
      </c>
      <c r="E32" s="48">
        <v>42444</v>
      </c>
      <c r="F32" s="48"/>
      <c r="G32" s="46" t="s">
        <v>54</v>
      </c>
      <c r="H32" s="49">
        <v>1099</v>
      </c>
      <c r="I32" s="49"/>
      <c r="J32" s="50">
        <v>72</v>
      </c>
    </row>
    <row r="33" spans="1:10">
      <c r="A33" s="42">
        <v>31</v>
      </c>
      <c r="B33" s="45" t="s">
        <v>97</v>
      </c>
      <c r="C33" s="46" t="s">
        <v>55</v>
      </c>
      <c r="D33" s="47">
        <v>4.5</v>
      </c>
      <c r="E33" s="48">
        <v>40589</v>
      </c>
      <c r="F33" s="48"/>
      <c r="G33" s="46" t="s">
        <v>54</v>
      </c>
      <c r="H33" s="49">
        <v>1018</v>
      </c>
      <c r="I33" s="49"/>
      <c r="J33" s="50">
        <v>76</v>
      </c>
    </row>
    <row r="34" spans="1:10">
      <c r="A34" s="42">
        <v>32</v>
      </c>
      <c r="B34" s="45" t="s">
        <v>98</v>
      </c>
      <c r="C34" s="46" t="s">
        <v>55</v>
      </c>
      <c r="D34" s="47">
        <v>1</v>
      </c>
      <c r="E34" s="48">
        <v>41003</v>
      </c>
      <c r="F34" s="48"/>
      <c r="G34" s="46" t="s">
        <v>54</v>
      </c>
      <c r="H34" s="49">
        <v>1013</v>
      </c>
      <c r="I34" s="49"/>
      <c r="J34" s="50">
        <v>64</v>
      </c>
    </row>
    <row r="35" spans="1:10">
      <c r="A35" s="42">
        <v>33</v>
      </c>
      <c r="B35" s="45" t="s">
        <v>99</v>
      </c>
      <c r="C35" s="46" t="s">
        <v>53</v>
      </c>
      <c r="D35" s="47">
        <v>1.125</v>
      </c>
      <c r="E35" s="48">
        <v>41117</v>
      </c>
      <c r="F35" s="48"/>
      <c r="G35" s="46" t="s">
        <v>54</v>
      </c>
      <c r="H35" s="49">
        <v>1005</v>
      </c>
      <c r="I35" s="49"/>
      <c r="J35" s="50">
        <v>66</v>
      </c>
    </row>
    <row r="36" spans="1:10">
      <c r="A36" s="42">
        <v>34</v>
      </c>
      <c r="B36" s="45" t="s">
        <v>100</v>
      </c>
      <c r="C36" s="46" t="s">
        <v>55</v>
      </c>
      <c r="D36" s="47">
        <v>2</v>
      </c>
      <c r="E36" s="48">
        <v>40917</v>
      </c>
      <c r="F36" s="48"/>
      <c r="G36" s="46" t="s">
        <v>54</v>
      </c>
      <c r="H36" s="49">
        <v>990</v>
      </c>
      <c r="I36" s="49"/>
      <c r="J36" s="50">
        <v>69</v>
      </c>
    </row>
    <row r="37" spans="1:10">
      <c r="A37" s="42">
        <v>35</v>
      </c>
      <c r="B37" s="45" t="s">
        <v>101</v>
      </c>
      <c r="C37" s="46" t="s">
        <v>55</v>
      </c>
      <c r="D37" s="47">
        <v>5.375</v>
      </c>
      <c r="E37" s="48">
        <v>42566</v>
      </c>
      <c r="F37" s="48"/>
      <c r="G37" s="46" t="s">
        <v>54</v>
      </c>
      <c r="H37" s="49">
        <v>971</v>
      </c>
      <c r="I37" s="49"/>
      <c r="J37" s="50">
        <v>56</v>
      </c>
    </row>
    <row r="38" spans="1:10">
      <c r="A38" s="42">
        <v>36</v>
      </c>
      <c r="B38" s="45" t="s">
        <v>102</v>
      </c>
      <c r="C38" s="46" t="s">
        <v>53</v>
      </c>
      <c r="D38" s="47">
        <v>4.125</v>
      </c>
      <c r="E38" s="48">
        <v>41544</v>
      </c>
      <c r="F38" s="48"/>
      <c r="G38" s="46" t="s">
        <v>54</v>
      </c>
      <c r="H38" s="49">
        <v>900</v>
      </c>
      <c r="I38" s="49"/>
      <c r="J38" s="50">
        <v>80</v>
      </c>
    </row>
    <row r="39" spans="1:10">
      <c r="A39" s="42">
        <v>37</v>
      </c>
      <c r="B39" s="45" t="s">
        <v>103</v>
      </c>
      <c r="C39" s="46" t="s">
        <v>53</v>
      </c>
      <c r="D39" s="47">
        <v>2.5</v>
      </c>
      <c r="E39" s="48">
        <v>41646</v>
      </c>
      <c r="F39" s="48"/>
      <c r="G39" s="46" t="s">
        <v>54</v>
      </c>
      <c r="H39" s="49">
        <v>880</v>
      </c>
      <c r="I39" s="49"/>
      <c r="J39" s="50">
        <v>62</v>
      </c>
    </row>
    <row r="40" spans="1:10">
      <c r="A40" s="42">
        <v>38</v>
      </c>
      <c r="B40" s="45" t="s">
        <v>56</v>
      </c>
      <c r="C40" s="46" t="s">
        <v>57</v>
      </c>
      <c r="D40" s="47">
        <v>1.875</v>
      </c>
      <c r="E40" s="48">
        <v>41446</v>
      </c>
      <c r="F40" s="48"/>
      <c r="G40" s="46" t="s">
        <v>54</v>
      </c>
      <c r="H40" s="49">
        <v>866</v>
      </c>
      <c r="I40" s="49"/>
      <c r="J40" s="50">
        <v>58</v>
      </c>
    </row>
    <row r="41" spans="1:10">
      <c r="A41" s="42">
        <v>39</v>
      </c>
      <c r="B41" s="45" t="s">
        <v>104</v>
      </c>
      <c r="C41" s="46" t="s">
        <v>53</v>
      </c>
      <c r="D41" s="47">
        <v>1.75</v>
      </c>
      <c r="E41" s="48">
        <v>42257</v>
      </c>
      <c r="F41" s="48"/>
      <c r="G41" s="46" t="s">
        <v>54</v>
      </c>
      <c r="H41" s="49">
        <v>851</v>
      </c>
      <c r="I41" s="49"/>
      <c r="J41" s="50">
        <v>67</v>
      </c>
    </row>
    <row r="42" spans="1:10">
      <c r="A42" s="42">
        <v>40</v>
      </c>
      <c r="B42" s="45" t="s">
        <v>105</v>
      </c>
      <c r="C42" s="46" t="s">
        <v>55</v>
      </c>
      <c r="D42" s="47">
        <v>5.5</v>
      </c>
      <c r="E42" s="48">
        <v>40617</v>
      </c>
      <c r="F42" s="48"/>
      <c r="G42" s="46" t="s">
        <v>54</v>
      </c>
      <c r="H42" s="49">
        <v>826</v>
      </c>
      <c r="I42" s="49"/>
      <c r="J42" s="50">
        <v>69</v>
      </c>
    </row>
    <row r="43" spans="1:10">
      <c r="A43" s="42">
        <v>41</v>
      </c>
      <c r="B43" s="45" t="s">
        <v>106</v>
      </c>
      <c r="C43" s="46" t="s">
        <v>55</v>
      </c>
      <c r="D43" s="47">
        <v>3</v>
      </c>
      <c r="E43" s="48">
        <v>41898</v>
      </c>
      <c r="F43" s="48"/>
      <c r="G43" s="46" t="s">
        <v>54</v>
      </c>
      <c r="H43" s="49">
        <v>817</v>
      </c>
      <c r="I43" s="49"/>
      <c r="J43" s="50">
        <v>62</v>
      </c>
    </row>
    <row r="44" spans="1:10">
      <c r="A44" s="42">
        <v>42</v>
      </c>
      <c r="B44" s="45" t="s">
        <v>107</v>
      </c>
      <c r="C44" s="46" t="s">
        <v>55</v>
      </c>
      <c r="D44" s="47">
        <v>6</v>
      </c>
      <c r="E44" s="48">
        <v>40678</v>
      </c>
      <c r="F44" s="48"/>
      <c r="G44" s="46" t="s">
        <v>54</v>
      </c>
      <c r="H44" s="49">
        <v>796</v>
      </c>
      <c r="I44" s="49"/>
      <c r="J44" s="50">
        <v>76</v>
      </c>
    </row>
    <row r="45" spans="1:10">
      <c r="A45" s="42">
        <v>43</v>
      </c>
      <c r="B45" s="45" t="s">
        <v>108</v>
      </c>
      <c r="C45" s="46" t="s">
        <v>53</v>
      </c>
      <c r="D45" s="47">
        <v>2.125</v>
      </c>
      <c r="E45" s="48">
        <v>41173</v>
      </c>
      <c r="F45" s="48"/>
      <c r="G45" s="46" t="s">
        <v>54</v>
      </c>
      <c r="H45" s="49">
        <v>793</v>
      </c>
      <c r="I45" s="49"/>
      <c r="J45" s="50">
        <v>69</v>
      </c>
    </row>
    <row r="46" spans="1:10">
      <c r="A46" s="42">
        <v>44</v>
      </c>
      <c r="B46" s="45" t="s">
        <v>109</v>
      </c>
      <c r="C46" s="46" t="s">
        <v>55</v>
      </c>
      <c r="D46" s="47">
        <v>3.625</v>
      </c>
      <c r="E46" s="48">
        <v>40770</v>
      </c>
      <c r="F46" s="48"/>
      <c r="G46" s="46" t="s">
        <v>54</v>
      </c>
      <c r="H46" s="49">
        <v>793</v>
      </c>
      <c r="I46" s="49"/>
      <c r="J46" s="50">
        <v>56</v>
      </c>
    </row>
    <row r="47" spans="1:10">
      <c r="A47" s="42">
        <v>45</v>
      </c>
      <c r="B47" s="45" t="s">
        <v>110</v>
      </c>
      <c r="C47" s="46" t="s">
        <v>55</v>
      </c>
      <c r="D47" s="47">
        <v>1.75</v>
      </c>
      <c r="E47" s="48">
        <v>41131</v>
      </c>
      <c r="F47" s="48"/>
      <c r="G47" s="46" t="s">
        <v>54</v>
      </c>
      <c r="H47" s="49">
        <v>788</v>
      </c>
      <c r="I47" s="49"/>
      <c r="J47" s="50">
        <v>60</v>
      </c>
    </row>
    <row r="48" spans="1:10">
      <c r="A48" s="42">
        <v>46</v>
      </c>
      <c r="B48" s="45" t="s">
        <v>111</v>
      </c>
      <c r="C48" s="46" t="s">
        <v>53</v>
      </c>
      <c r="D48" s="47">
        <v>1.75</v>
      </c>
      <c r="E48" s="48">
        <v>41075</v>
      </c>
      <c r="F48" s="48"/>
      <c r="G48" s="46" t="s">
        <v>54</v>
      </c>
      <c r="H48" s="49">
        <v>775</v>
      </c>
      <c r="I48" s="49"/>
      <c r="J48" s="50">
        <v>54</v>
      </c>
    </row>
    <row r="49" spans="1:10">
      <c r="A49" s="42">
        <v>47</v>
      </c>
      <c r="B49" s="45" t="s">
        <v>112</v>
      </c>
      <c r="C49" s="46" t="s">
        <v>55</v>
      </c>
      <c r="D49" s="47">
        <v>3.875</v>
      </c>
      <c r="E49" s="48">
        <v>41467</v>
      </c>
      <c r="F49" s="48"/>
      <c r="G49" s="46" t="s">
        <v>54</v>
      </c>
      <c r="H49" s="49">
        <v>768</v>
      </c>
      <c r="I49" s="49"/>
      <c r="J49" s="50">
        <v>56</v>
      </c>
    </row>
    <row r="50" spans="1:10">
      <c r="A50" s="42">
        <v>48</v>
      </c>
      <c r="B50" s="45" t="s">
        <v>113</v>
      </c>
      <c r="C50" s="46" t="s">
        <v>55</v>
      </c>
      <c r="D50" s="47">
        <v>1.125</v>
      </c>
      <c r="E50" s="48">
        <v>41120</v>
      </c>
      <c r="F50" s="48"/>
      <c r="G50" s="46" t="s">
        <v>54</v>
      </c>
      <c r="H50" s="49">
        <v>764</v>
      </c>
      <c r="I50" s="49"/>
      <c r="J50" s="50">
        <v>60</v>
      </c>
    </row>
    <row r="51" spans="1:10">
      <c r="A51" s="42">
        <v>49</v>
      </c>
      <c r="B51" s="45" t="s">
        <v>114</v>
      </c>
      <c r="C51" s="46" t="s">
        <v>55</v>
      </c>
      <c r="D51" s="47">
        <v>4.875</v>
      </c>
      <c r="E51" s="48">
        <v>42719</v>
      </c>
      <c r="F51" s="48"/>
      <c r="G51" s="46" t="s">
        <v>54</v>
      </c>
      <c r="H51" s="49">
        <v>757</v>
      </c>
      <c r="I51" s="49"/>
      <c r="J51" s="50">
        <v>69</v>
      </c>
    </row>
    <row r="52" spans="1:10" ht="12.75" thickBot="1">
      <c r="A52" s="43">
        <v>50</v>
      </c>
      <c r="B52" s="51" t="s">
        <v>115</v>
      </c>
      <c r="C52" s="52" t="s">
        <v>53</v>
      </c>
      <c r="D52" s="53">
        <v>0.875</v>
      </c>
      <c r="E52" s="54">
        <v>41575</v>
      </c>
      <c r="F52" s="54"/>
      <c r="G52" s="52" t="s">
        <v>54</v>
      </c>
      <c r="H52" s="55">
        <v>754</v>
      </c>
      <c r="I52" s="55"/>
      <c r="J52" s="56">
        <v>64</v>
      </c>
    </row>
    <row r="53" spans="1:10" ht="12.75" thickTop="1">
      <c r="A53" s="33" t="s">
        <v>48</v>
      </c>
    </row>
  </sheetData>
  <mergeCells count="1">
    <mergeCell ref="A1:J1"/>
  </mergeCells>
  <phoneticPr fontId="0" type="noConversion"/>
  <pageMargins left="0.5" right="0.5" top="0.75" bottom="0.75" header="0.5" footer="0.5"/>
  <pageSetup scale="99" fitToHeight="0" orientation="portrait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zoomScaleNormal="85" workbookViewId="0">
      <selection sqref="A1:J1"/>
    </sheetView>
  </sheetViews>
  <sheetFormatPr defaultRowHeight="12"/>
  <cols>
    <col min="1" max="1" width="5.140625" style="44" customWidth="1"/>
    <col min="2" max="2" width="9.42578125" style="33" bestFit="1" customWidth="1"/>
    <col min="3" max="3" width="47.140625" style="33" customWidth="1"/>
    <col min="4" max="4" width="8.5703125" style="33" bestFit="1" customWidth="1"/>
    <col min="5" max="5" width="11.42578125" style="33" customWidth="1"/>
    <col min="6" max="6" width="1.7109375" style="33" customWidth="1"/>
    <col min="7" max="7" width="7.7109375" style="33" customWidth="1"/>
    <col min="8" max="8" width="11.85546875" style="33" bestFit="1" customWidth="1"/>
    <col min="9" max="9" width="1.7109375" style="33" customWidth="1"/>
    <col min="10" max="10" width="19.85546875" style="33" bestFit="1" customWidth="1"/>
    <col min="11" max="16384" width="9.140625" style="33"/>
  </cols>
  <sheetData>
    <row r="1" spans="1:10" ht="12.75" customHeight="1" thickBot="1">
      <c r="A1" s="59" t="s">
        <v>137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Top="1">
      <c r="A2" s="6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/>
      <c r="G2" s="1" t="s">
        <v>5</v>
      </c>
      <c r="H2" s="3" t="s">
        <v>61</v>
      </c>
      <c r="I2" s="2"/>
      <c r="J2" s="4" t="s">
        <v>65</v>
      </c>
    </row>
    <row r="3" spans="1:10">
      <c r="A3" s="42">
        <v>1</v>
      </c>
      <c r="B3" s="45" t="s">
        <v>86</v>
      </c>
      <c r="C3" s="46" t="s">
        <v>55</v>
      </c>
      <c r="D3" s="47">
        <v>1</v>
      </c>
      <c r="E3" s="48">
        <v>41540</v>
      </c>
      <c r="F3" s="48"/>
      <c r="G3" s="46" t="s">
        <v>54</v>
      </c>
      <c r="H3" s="49">
        <v>22783515</v>
      </c>
      <c r="I3" s="49"/>
      <c r="J3" s="50">
        <v>78</v>
      </c>
    </row>
    <row r="4" spans="1:10">
      <c r="A4" s="42">
        <v>2</v>
      </c>
      <c r="B4" s="45" t="s">
        <v>68</v>
      </c>
      <c r="C4" s="46" t="s">
        <v>55</v>
      </c>
      <c r="D4" s="47">
        <v>2.375</v>
      </c>
      <c r="E4" s="48">
        <v>42213</v>
      </c>
      <c r="F4" s="48"/>
      <c r="G4" s="46" t="s">
        <v>54</v>
      </c>
      <c r="H4" s="49">
        <v>21664144</v>
      </c>
      <c r="I4" s="49"/>
      <c r="J4" s="50">
        <v>104</v>
      </c>
    </row>
    <row r="5" spans="1:10">
      <c r="A5" s="42">
        <v>3</v>
      </c>
      <c r="B5" s="45" t="s">
        <v>78</v>
      </c>
      <c r="C5" s="46" t="s">
        <v>55</v>
      </c>
      <c r="D5" s="47">
        <v>1.25</v>
      </c>
      <c r="E5" s="48">
        <v>41506</v>
      </c>
      <c r="F5" s="48"/>
      <c r="G5" s="46" t="s">
        <v>54</v>
      </c>
      <c r="H5" s="49">
        <v>13080046</v>
      </c>
      <c r="I5" s="49"/>
      <c r="J5" s="50">
        <v>93</v>
      </c>
    </row>
    <row r="6" spans="1:10">
      <c r="A6" s="42">
        <v>4</v>
      </c>
      <c r="B6" s="45" t="s">
        <v>99</v>
      </c>
      <c r="C6" s="46" t="s">
        <v>53</v>
      </c>
      <c r="D6" s="47">
        <v>1.125</v>
      </c>
      <c r="E6" s="48">
        <v>41117</v>
      </c>
      <c r="F6" s="48"/>
      <c r="G6" s="46" t="s">
        <v>54</v>
      </c>
      <c r="H6" s="49">
        <v>11639861</v>
      </c>
      <c r="I6" s="49"/>
      <c r="J6" s="50">
        <v>66</v>
      </c>
    </row>
    <row r="7" spans="1:10">
      <c r="A7" s="42">
        <v>5</v>
      </c>
      <c r="B7" s="45" t="s">
        <v>116</v>
      </c>
      <c r="C7" s="46" t="s">
        <v>55</v>
      </c>
      <c r="D7" s="47">
        <v>0.625</v>
      </c>
      <c r="E7" s="48">
        <v>41176</v>
      </c>
      <c r="F7" s="48"/>
      <c r="G7" s="46" t="s">
        <v>54</v>
      </c>
      <c r="H7" s="49">
        <v>11345014</v>
      </c>
      <c r="I7" s="49"/>
      <c r="J7" s="50">
        <v>57</v>
      </c>
    </row>
    <row r="8" spans="1:10">
      <c r="A8" s="42">
        <v>6</v>
      </c>
      <c r="B8" s="45" t="s">
        <v>113</v>
      </c>
      <c r="C8" s="46" t="s">
        <v>55</v>
      </c>
      <c r="D8" s="47">
        <v>1.125</v>
      </c>
      <c r="E8" s="48">
        <v>41120</v>
      </c>
      <c r="F8" s="48"/>
      <c r="G8" s="46" t="s">
        <v>54</v>
      </c>
      <c r="H8" s="49">
        <v>9615444</v>
      </c>
      <c r="I8" s="49"/>
      <c r="J8" s="50">
        <v>60</v>
      </c>
    </row>
    <row r="9" spans="1:10">
      <c r="A9" s="42">
        <v>7</v>
      </c>
      <c r="B9" s="45" t="s">
        <v>75</v>
      </c>
      <c r="C9" s="46" t="s">
        <v>53</v>
      </c>
      <c r="D9" s="47">
        <v>2.875</v>
      </c>
      <c r="E9" s="48">
        <v>42044</v>
      </c>
      <c r="F9" s="48"/>
      <c r="G9" s="46" t="s">
        <v>54</v>
      </c>
      <c r="H9" s="49">
        <v>9584008</v>
      </c>
      <c r="I9" s="49"/>
      <c r="J9" s="50">
        <v>73</v>
      </c>
    </row>
    <row r="10" spans="1:10">
      <c r="A10" s="42">
        <v>8</v>
      </c>
      <c r="B10" s="45" t="s">
        <v>117</v>
      </c>
      <c r="C10" s="46" t="s">
        <v>55</v>
      </c>
      <c r="D10" s="47">
        <v>0.27625</v>
      </c>
      <c r="E10" s="48">
        <v>41144</v>
      </c>
      <c r="F10" s="48"/>
      <c r="G10" s="46" t="s">
        <v>54</v>
      </c>
      <c r="H10" s="49">
        <v>8841085</v>
      </c>
      <c r="I10" s="49"/>
      <c r="J10" s="50">
        <v>5</v>
      </c>
    </row>
    <row r="11" spans="1:10">
      <c r="A11" s="42">
        <v>9</v>
      </c>
      <c r="B11" s="45" t="s">
        <v>104</v>
      </c>
      <c r="C11" s="46" t="s">
        <v>53</v>
      </c>
      <c r="D11" s="47">
        <v>1.75</v>
      </c>
      <c r="E11" s="48">
        <v>42257</v>
      </c>
      <c r="F11" s="48"/>
      <c r="G11" s="46" t="s">
        <v>54</v>
      </c>
      <c r="H11" s="49">
        <v>7762676</v>
      </c>
      <c r="I11" s="49"/>
      <c r="J11" s="50">
        <v>67</v>
      </c>
    </row>
    <row r="12" spans="1:10">
      <c r="A12" s="42">
        <v>10</v>
      </c>
      <c r="B12" s="45" t="s">
        <v>56</v>
      </c>
      <c r="C12" s="46" t="s">
        <v>57</v>
      </c>
      <c r="D12" s="47">
        <v>1.875</v>
      </c>
      <c r="E12" s="48">
        <v>41446</v>
      </c>
      <c r="F12" s="48"/>
      <c r="G12" s="46" t="s">
        <v>54</v>
      </c>
      <c r="H12" s="49">
        <v>7750975</v>
      </c>
      <c r="I12" s="49"/>
      <c r="J12" s="50">
        <v>58</v>
      </c>
    </row>
    <row r="13" spans="1:10">
      <c r="A13" s="42">
        <v>11</v>
      </c>
      <c r="B13" s="45" t="s">
        <v>115</v>
      </c>
      <c r="C13" s="46" t="s">
        <v>53</v>
      </c>
      <c r="D13" s="47">
        <v>0.875</v>
      </c>
      <c r="E13" s="48">
        <v>41575</v>
      </c>
      <c r="F13" s="48"/>
      <c r="G13" s="46" t="s">
        <v>54</v>
      </c>
      <c r="H13" s="49">
        <v>7667030</v>
      </c>
      <c r="I13" s="49"/>
      <c r="J13" s="50">
        <v>64</v>
      </c>
    </row>
    <row r="14" spans="1:10">
      <c r="A14" s="42">
        <v>12</v>
      </c>
      <c r="B14" s="45" t="s">
        <v>70</v>
      </c>
      <c r="C14" s="46" t="s">
        <v>55</v>
      </c>
      <c r="D14" s="47">
        <v>4.375</v>
      </c>
      <c r="E14" s="48">
        <v>41167</v>
      </c>
      <c r="F14" s="48"/>
      <c r="G14" s="46" t="s">
        <v>54</v>
      </c>
      <c r="H14" s="49">
        <v>6305696</v>
      </c>
      <c r="I14" s="49"/>
      <c r="J14" s="50">
        <v>97</v>
      </c>
    </row>
    <row r="15" spans="1:10">
      <c r="A15" s="42">
        <v>13</v>
      </c>
      <c r="B15" s="45" t="s">
        <v>69</v>
      </c>
      <c r="C15" s="46" t="s">
        <v>53</v>
      </c>
      <c r="D15" s="47">
        <v>3.75</v>
      </c>
      <c r="E15" s="48">
        <v>43551</v>
      </c>
      <c r="F15" s="48"/>
      <c r="G15" s="46" t="s">
        <v>54</v>
      </c>
      <c r="H15" s="49">
        <v>6142134</v>
      </c>
      <c r="I15" s="49"/>
      <c r="J15" s="50">
        <v>93</v>
      </c>
    </row>
    <row r="16" spans="1:10">
      <c r="A16" s="42">
        <v>14</v>
      </c>
      <c r="B16" s="45" t="s">
        <v>118</v>
      </c>
      <c r="C16" s="46" t="s">
        <v>53</v>
      </c>
      <c r="D16" s="47">
        <v>1</v>
      </c>
      <c r="E16" s="48">
        <v>41149</v>
      </c>
      <c r="F16" s="48"/>
      <c r="G16" s="46" t="s">
        <v>54</v>
      </c>
      <c r="H16" s="49">
        <v>5829751</v>
      </c>
      <c r="I16" s="49"/>
      <c r="J16" s="50">
        <v>55</v>
      </c>
    </row>
    <row r="17" spans="1:10">
      <c r="A17" s="42">
        <v>15</v>
      </c>
      <c r="B17" s="45" t="s">
        <v>87</v>
      </c>
      <c r="C17" s="46" t="s">
        <v>53</v>
      </c>
      <c r="D17" s="47">
        <v>4.5</v>
      </c>
      <c r="E17" s="48">
        <v>41289</v>
      </c>
      <c r="F17" s="48"/>
      <c r="G17" s="46" t="s">
        <v>54</v>
      </c>
      <c r="H17" s="49">
        <v>5784822</v>
      </c>
      <c r="I17" s="49"/>
      <c r="J17" s="50">
        <v>82</v>
      </c>
    </row>
    <row r="18" spans="1:10">
      <c r="A18" s="42">
        <v>16</v>
      </c>
      <c r="B18" s="45" t="s">
        <v>94</v>
      </c>
      <c r="C18" s="46" t="s">
        <v>55</v>
      </c>
      <c r="D18" s="47">
        <v>1.75</v>
      </c>
      <c r="E18" s="48">
        <v>41401</v>
      </c>
      <c r="F18" s="48"/>
      <c r="G18" s="46" t="s">
        <v>54</v>
      </c>
      <c r="H18" s="49">
        <v>5491889</v>
      </c>
      <c r="I18" s="49"/>
      <c r="J18" s="50">
        <v>55</v>
      </c>
    </row>
    <row r="19" spans="1:10">
      <c r="A19" s="42">
        <v>17</v>
      </c>
      <c r="B19" s="45" t="s">
        <v>67</v>
      </c>
      <c r="C19" s="46" t="s">
        <v>53</v>
      </c>
      <c r="D19" s="47">
        <v>5.125</v>
      </c>
      <c r="E19" s="48">
        <v>41105</v>
      </c>
      <c r="F19" s="48"/>
      <c r="G19" s="46" t="s">
        <v>54</v>
      </c>
      <c r="H19" s="49">
        <v>5392537</v>
      </c>
      <c r="I19" s="49"/>
      <c r="J19" s="50">
        <v>106</v>
      </c>
    </row>
    <row r="20" spans="1:10">
      <c r="A20" s="42">
        <v>18</v>
      </c>
      <c r="B20" s="45" t="s">
        <v>73</v>
      </c>
      <c r="C20" s="46" t="s">
        <v>53</v>
      </c>
      <c r="D20" s="47">
        <v>5</v>
      </c>
      <c r="E20" s="48">
        <v>41835</v>
      </c>
      <c r="F20" s="48"/>
      <c r="G20" s="46" t="s">
        <v>54</v>
      </c>
      <c r="H20" s="49">
        <v>5146510</v>
      </c>
      <c r="I20" s="49"/>
      <c r="J20" s="50">
        <v>86</v>
      </c>
    </row>
    <row r="21" spans="1:10">
      <c r="A21" s="42">
        <v>19</v>
      </c>
      <c r="B21" s="45" t="s">
        <v>119</v>
      </c>
      <c r="C21" s="46" t="s">
        <v>55</v>
      </c>
      <c r="D21" s="47">
        <v>0.28733999999999998</v>
      </c>
      <c r="E21" s="48">
        <v>41169</v>
      </c>
      <c r="F21" s="48"/>
      <c r="G21" s="46" t="s">
        <v>54</v>
      </c>
      <c r="H21" s="49">
        <v>5069225</v>
      </c>
      <c r="I21" s="49"/>
      <c r="J21" s="50">
        <v>6</v>
      </c>
    </row>
    <row r="22" spans="1:10">
      <c r="A22" s="42">
        <v>20</v>
      </c>
      <c r="B22" s="45" t="s">
        <v>58</v>
      </c>
      <c r="C22" s="46" t="s">
        <v>57</v>
      </c>
      <c r="D22" s="47">
        <v>0.875</v>
      </c>
      <c r="E22" s="48">
        <v>41143</v>
      </c>
      <c r="F22" s="48"/>
      <c r="G22" s="46" t="s">
        <v>54</v>
      </c>
      <c r="H22" s="49">
        <v>5029565</v>
      </c>
      <c r="I22" s="49"/>
      <c r="J22" s="50">
        <v>63</v>
      </c>
    </row>
    <row r="23" spans="1:10">
      <c r="A23" s="42">
        <v>21</v>
      </c>
      <c r="B23" s="45" t="s">
        <v>83</v>
      </c>
      <c r="C23" s="46" t="s">
        <v>53</v>
      </c>
      <c r="D23" s="47">
        <v>4.5</v>
      </c>
      <c r="E23" s="48">
        <v>41654</v>
      </c>
      <c r="F23" s="48"/>
      <c r="G23" s="46" t="s">
        <v>54</v>
      </c>
      <c r="H23" s="49">
        <v>4990226</v>
      </c>
      <c r="I23" s="49"/>
      <c r="J23" s="50">
        <v>63</v>
      </c>
    </row>
    <row r="24" spans="1:10">
      <c r="A24" s="42">
        <v>22</v>
      </c>
      <c r="B24" s="45" t="s">
        <v>120</v>
      </c>
      <c r="C24" s="46" t="s">
        <v>53</v>
      </c>
      <c r="D24" s="47">
        <v>1.625</v>
      </c>
      <c r="E24" s="48">
        <v>41379</v>
      </c>
      <c r="F24" s="48"/>
      <c r="G24" s="46" t="s">
        <v>54</v>
      </c>
      <c r="H24" s="49">
        <v>4535204</v>
      </c>
      <c r="I24" s="49"/>
      <c r="J24" s="50">
        <v>51</v>
      </c>
    </row>
    <row r="25" spans="1:10">
      <c r="A25" s="42">
        <v>23</v>
      </c>
      <c r="B25" s="45" t="s">
        <v>80</v>
      </c>
      <c r="C25" s="46" t="s">
        <v>55</v>
      </c>
      <c r="D25" s="47">
        <v>6.625</v>
      </c>
      <c r="E25" s="48">
        <v>47802</v>
      </c>
      <c r="F25" s="48"/>
      <c r="G25" s="46" t="s">
        <v>54</v>
      </c>
      <c r="H25" s="49">
        <v>4088814</v>
      </c>
      <c r="I25" s="49"/>
      <c r="J25" s="50">
        <v>72</v>
      </c>
    </row>
    <row r="26" spans="1:10">
      <c r="A26" s="42">
        <v>24</v>
      </c>
      <c r="B26" s="45" t="s">
        <v>62</v>
      </c>
      <c r="C26" s="46" t="s">
        <v>57</v>
      </c>
      <c r="D26" s="47">
        <v>0.75</v>
      </c>
      <c r="E26" s="48">
        <v>40732</v>
      </c>
      <c r="F26" s="48"/>
      <c r="G26" s="46" t="s">
        <v>54</v>
      </c>
      <c r="H26" s="49">
        <v>3745070</v>
      </c>
      <c r="I26" s="49"/>
      <c r="J26" s="50">
        <v>29</v>
      </c>
    </row>
    <row r="27" spans="1:10">
      <c r="A27" s="42">
        <v>25</v>
      </c>
      <c r="B27" s="45" t="s">
        <v>121</v>
      </c>
      <c r="C27" s="46" t="s">
        <v>55</v>
      </c>
      <c r="D27" s="47">
        <v>1.75</v>
      </c>
      <c r="E27" s="48">
        <v>40625</v>
      </c>
      <c r="F27" s="48"/>
      <c r="G27" s="46" t="s">
        <v>54</v>
      </c>
      <c r="H27" s="49">
        <v>3629189</v>
      </c>
      <c r="I27" s="49"/>
      <c r="J27" s="50">
        <v>65</v>
      </c>
    </row>
    <row r="28" spans="1:10">
      <c r="A28" s="42">
        <v>26</v>
      </c>
      <c r="B28" s="45" t="s">
        <v>122</v>
      </c>
      <c r="C28" s="46" t="s">
        <v>55</v>
      </c>
      <c r="D28" s="47">
        <v>4.125</v>
      </c>
      <c r="E28" s="48">
        <v>41744</v>
      </c>
      <c r="F28" s="48"/>
      <c r="G28" s="46" t="s">
        <v>54</v>
      </c>
      <c r="H28" s="49">
        <v>3628883</v>
      </c>
      <c r="I28" s="49"/>
      <c r="J28" s="50">
        <v>52</v>
      </c>
    </row>
    <row r="29" spans="1:10">
      <c r="A29" s="42">
        <v>27</v>
      </c>
      <c r="B29" s="45" t="s">
        <v>71</v>
      </c>
      <c r="C29" s="46" t="s">
        <v>53</v>
      </c>
      <c r="D29" s="47">
        <v>2.125</v>
      </c>
      <c r="E29" s="48">
        <v>40991</v>
      </c>
      <c r="F29" s="48"/>
      <c r="G29" s="46" t="s">
        <v>54</v>
      </c>
      <c r="H29" s="49">
        <v>3549308</v>
      </c>
      <c r="I29" s="49"/>
      <c r="J29" s="50">
        <v>90</v>
      </c>
    </row>
    <row r="30" spans="1:10">
      <c r="A30" s="42">
        <v>28</v>
      </c>
      <c r="B30" s="45" t="s">
        <v>90</v>
      </c>
      <c r="C30" s="46" t="s">
        <v>55</v>
      </c>
      <c r="D30" s="47">
        <v>1.5</v>
      </c>
      <c r="E30" s="48">
        <v>41451</v>
      </c>
      <c r="F30" s="48"/>
      <c r="G30" s="46" t="s">
        <v>54</v>
      </c>
      <c r="H30" s="49">
        <v>3441839</v>
      </c>
      <c r="I30" s="49"/>
      <c r="J30" s="50">
        <v>69</v>
      </c>
    </row>
    <row r="31" spans="1:10">
      <c r="A31" s="42">
        <v>29</v>
      </c>
      <c r="B31" s="45" t="s">
        <v>123</v>
      </c>
      <c r="C31" s="46" t="s">
        <v>55</v>
      </c>
      <c r="D31" s="47">
        <v>1.75</v>
      </c>
      <c r="E31" s="48">
        <v>41327</v>
      </c>
      <c r="F31" s="48"/>
      <c r="G31" s="46" t="s">
        <v>54</v>
      </c>
      <c r="H31" s="49">
        <v>3350457</v>
      </c>
      <c r="I31" s="49"/>
      <c r="J31" s="50">
        <v>52</v>
      </c>
    </row>
    <row r="32" spans="1:10">
      <c r="A32" s="42">
        <v>30</v>
      </c>
      <c r="B32" s="45" t="s">
        <v>124</v>
      </c>
      <c r="C32" s="46" t="s">
        <v>53</v>
      </c>
      <c r="D32" s="47">
        <v>1</v>
      </c>
      <c r="E32" s="48">
        <v>41116</v>
      </c>
      <c r="F32" s="48"/>
      <c r="G32" s="46" t="s">
        <v>54</v>
      </c>
      <c r="H32" s="49">
        <v>3204180</v>
      </c>
      <c r="I32" s="49"/>
      <c r="J32" s="50">
        <v>29</v>
      </c>
    </row>
    <row r="33" spans="1:10">
      <c r="A33" s="42">
        <v>31</v>
      </c>
      <c r="B33" s="45" t="s">
        <v>125</v>
      </c>
      <c r="C33" s="46" t="s">
        <v>55</v>
      </c>
      <c r="D33" s="47">
        <v>1.25</v>
      </c>
      <c r="E33" s="48">
        <v>41082</v>
      </c>
      <c r="F33" s="48"/>
      <c r="G33" s="46" t="s">
        <v>54</v>
      </c>
      <c r="H33" s="49">
        <v>3166239</v>
      </c>
      <c r="I33" s="49"/>
      <c r="J33" s="50">
        <v>42</v>
      </c>
    </row>
    <row r="34" spans="1:10">
      <c r="A34" s="42">
        <v>32</v>
      </c>
      <c r="B34" s="45" t="s">
        <v>85</v>
      </c>
      <c r="C34" s="46" t="s">
        <v>55</v>
      </c>
      <c r="D34" s="47">
        <v>4.375</v>
      </c>
      <c r="E34" s="48">
        <v>41348</v>
      </c>
      <c r="F34" s="48"/>
      <c r="G34" s="46" t="s">
        <v>54</v>
      </c>
      <c r="H34" s="49">
        <v>3139634</v>
      </c>
      <c r="I34" s="49"/>
      <c r="J34" s="50">
        <v>73</v>
      </c>
    </row>
    <row r="35" spans="1:10">
      <c r="A35" s="42">
        <v>33</v>
      </c>
      <c r="B35" s="45" t="s">
        <v>88</v>
      </c>
      <c r="C35" s="46" t="s">
        <v>53</v>
      </c>
      <c r="D35" s="47">
        <v>4.5</v>
      </c>
      <c r="E35" s="48">
        <v>41470</v>
      </c>
      <c r="F35" s="48"/>
      <c r="G35" s="46" t="s">
        <v>54</v>
      </c>
      <c r="H35" s="49">
        <v>3075847</v>
      </c>
      <c r="I35" s="49"/>
      <c r="J35" s="50">
        <v>81</v>
      </c>
    </row>
    <row r="36" spans="1:10">
      <c r="A36" s="42">
        <v>34</v>
      </c>
      <c r="B36" s="45" t="s">
        <v>126</v>
      </c>
      <c r="C36" s="46" t="s">
        <v>57</v>
      </c>
      <c r="D36" s="47">
        <v>1.625</v>
      </c>
      <c r="E36" s="48">
        <v>40751</v>
      </c>
      <c r="F36" s="48"/>
      <c r="G36" s="46" t="s">
        <v>54</v>
      </c>
      <c r="H36" s="49">
        <v>3058760</v>
      </c>
      <c r="I36" s="49"/>
      <c r="J36" s="50">
        <v>90</v>
      </c>
    </row>
    <row r="37" spans="1:10">
      <c r="A37" s="42">
        <v>35</v>
      </c>
      <c r="B37" s="45" t="s">
        <v>127</v>
      </c>
      <c r="C37" s="46" t="s">
        <v>55</v>
      </c>
      <c r="D37" s="47">
        <v>1.625</v>
      </c>
      <c r="E37" s="48">
        <v>42303</v>
      </c>
      <c r="F37" s="48"/>
      <c r="G37" s="46" t="s">
        <v>54</v>
      </c>
      <c r="H37" s="49">
        <v>2986844</v>
      </c>
      <c r="I37" s="49"/>
      <c r="J37" s="50">
        <v>41</v>
      </c>
    </row>
    <row r="38" spans="1:10">
      <c r="A38" s="42">
        <v>36</v>
      </c>
      <c r="B38" s="45" t="s">
        <v>128</v>
      </c>
      <c r="C38" s="46" t="s">
        <v>55</v>
      </c>
      <c r="D38" s="47">
        <v>2.75</v>
      </c>
      <c r="E38" s="48">
        <v>41711</v>
      </c>
      <c r="F38" s="48"/>
      <c r="G38" s="46" t="s">
        <v>54</v>
      </c>
      <c r="H38" s="49">
        <v>2799725</v>
      </c>
      <c r="I38" s="49"/>
      <c r="J38" s="50">
        <v>61</v>
      </c>
    </row>
    <row r="39" spans="1:10">
      <c r="A39" s="42">
        <v>37</v>
      </c>
      <c r="B39" s="45" t="s">
        <v>72</v>
      </c>
      <c r="C39" s="46" t="s">
        <v>53</v>
      </c>
      <c r="D39" s="47">
        <v>4.875</v>
      </c>
      <c r="E39" s="48">
        <v>41593</v>
      </c>
      <c r="F39" s="48"/>
      <c r="G39" s="46" t="s">
        <v>54</v>
      </c>
      <c r="H39" s="49">
        <v>2769994</v>
      </c>
      <c r="I39" s="49"/>
      <c r="J39" s="50">
        <v>92</v>
      </c>
    </row>
    <row r="40" spans="1:10">
      <c r="A40" s="42">
        <v>38</v>
      </c>
      <c r="B40" s="45" t="s">
        <v>92</v>
      </c>
      <c r="C40" s="46" t="s">
        <v>55</v>
      </c>
      <c r="D40" s="47">
        <v>2.625</v>
      </c>
      <c r="E40" s="48">
        <v>41963</v>
      </c>
      <c r="F40" s="48"/>
      <c r="G40" s="46" t="s">
        <v>54</v>
      </c>
      <c r="H40" s="49">
        <v>2741206</v>
      </c>
      <c r="I40" s="49"/>
      <c r="J40" s="50">
        <v>89</v>
      </c>
    </row>
    <row r="41" spans="1:10">
      <c r="A41" s="42">
        <v>39</v>
      </c>
      <c r="B41" s="45" t="s">
        <v>98</v>
      </c>
      <c r="C41" s="46" t="s">
        <v>55</v>
      </c>
      <c r="D41" s="47">
        <v>1</v>
      </c>
      <c r="E41" s="48">
        <v>41003</v>
      </c>
      <c r="F41" s="48"/>
      <c r="G41" s="46" t="s">
        <v>54</v>
      </c>
      <c r="H41" s="49">
        <v>2725110</v>
      </c>
      <c r="I41" s="49"/>
      <c r="J41" s="50">
        <v>64</v>
      </c>
    </row>
    <row r="42" spans="1:10">
      <c r="A42" s="42">
        <v>40</v>
      </c>
      <c r="B42" s="45" t="s">
        <v>129</v>
      </c>
      <c r="C42" s="46" t="s">
        <v>53</v>
      </c>
      <c r="D42" s="47">
        <v>5.125</v>
      </c>
      <c r="E42" s="48">
        <v>43056</v>
      </c>
      <c r="F42" s="48"/>
      <c r="G42" s="46" t="s">
        <v>54</v>
      </c>
      <c r="H42" s="49">
        <v>2718548</v>
      </c>
      <c r="I42" s="49"/>
      <c r="J42" s="50">
        <v>44</v>
      </c>
    </row>
    <row r="43" spans="1:10">
      <c r="A43" s="42">
        <v>41</v>
      </c>
      <c r="B43" s="45" t="s">
        <v>76</v>
      </c>
      <c r="C43" s="46" t="s">
        <v>55</v>
      </c>
      <c r="D43" s="47">
        <v>4.625</v>
      </c>
      <c r="E43" s="48">
        <v>41562</v>
      </c>
      <c r="F43" s="48"/>
      <c r="G43" s="46" t="s">
        <v>54</v>
      </c>
      <c r="H43" s="49">
        <v>2717471</v>
      </c>
      <c r="I43" s="49"/>
      <c r="J43" s="50">
        <v>99</v>
      </c>
    </row>
    <row r="44" spans="1:10">
      <c r="A44" s="42">
        <v>42</v>
      </c>
      <c r="B44" s="45" t="s">
        <v>130</v>
      </c>
      <c r="C44" s="46" t="s">
        <v>53</v>
      </c>
      <c r="D44" s="47">
        <v>5.25</v>
      </c>
      <c r="E44" s="48">
        <v>40742</v>
      </c>
      <c r="F44" s="48"/>
      <c r="G44" s="46" t="s">
        <v>54</v>
      </c>
      <c r="H44" s="49">
        <v>2690869</v>
      </c>
      <c r="I44" s="49"/>
      <c r="J44" s="50">
        <v>45</v>
      </c>
    </row>
    <row r="45" spans="1:10">
      <c r="A45" s="42">
        <v>43</v>
      </c>
      <c r="B45" s="45" t="s">
        <v>131</v>
      </c>
      <c r="C45" s="46" t="s">
        <v>55</v>
      </c>
      <c r="D45" s="47">
        <v>4.75</v>
      </c>
      <c r="E45" s="48">
        <v>41232</v>
      </c>
      <c r="F45" s="48"/>
      <c r="G45" s="46" t="s">
        <v>54</v>
      </c>
      <c r="H45" s="49">
        <v>2687558</v>
      </c>
      <c r="I45" s="49"/>
      <c r="J45" s="50">
        <v>55</v>
      </c>
    </row>
    <row r="46" spans="1:10">
      <c r="A46" s="42">
        <v>44</v>
      </c>
      <c r="B46" s="45" t="s">
        <v>132</v>
      </c>
      <c r="C46" s="46" t="s">
        <v>53</v>
      </c>
      <c r="D46" s="47">
        <v>3</v>
      </c>
      <c r="E46" s="48">
        <v>41848</v>
      </c>
      <c r="F46" s="48"/>
      <c r="G46" s="46" t="s">
        <v>54</v>
      </c>
      <c r="H46" s="49">
        <v>2679856</v>
      </c>
      <c r="I46" s="49"/>
      <c r="J46" s="50">
        <v>59</v>
      </c>
    </row>
    <row r="47" spans="1:10">
      <c r="A47" s="42">
        <v>45</v>
      </c>
      <c r="B47" s="45" t="s">
        <v>133</v>
      </c>
      <c r="C47" s="46" t="s">
        <v>55</v>
      </c>
      <c r="D47" s="47">
        <v>1.5</v>
      </c>
      <c r="E47" s="48">
        <v>41674</v>
      </c>
      <c r="F47" s="48"/>
      <c r="G47" s="46" t="s">
        <v>54</v>
      </c>
      <c r="H47" s="49">
        <v>2594320</v>
      </c>
      <c r="I47" s="49"/>
      <c r="J47" s="50">
        <v>27</v>
      </c>
    </row>
    <row r="48" spans="1:10">
      <c r="A48" s="42">
        <v>46</v>
      </c>
      <c r="B48" s="45" t="s">
        <v>134</v>
      </c>
      <c r="C48" s="46" t="s">
        <v>55</v>
      </c>
      <c r="D48" s="47">
        <v>4.75</v>
      </c>
      <c r="E48" s="48">
        <v>41326</v>
      </c>
      <c r="F48" s="48"/>
      <c r="G48" s="46" t="s">
        <v>54</v>
      </c>
      <c r="H48" s="49">
        <v>2461641</v>
      </c>
      <c r="I48" s="49"/>
      <c r="J48" s="50">
        <v>63</v>
      </c>
    </row>
    <row r="49" spans="1:10">
      <c r="A49" s="42">
        <v>47</v>
      </c>
      <c r="B49" s="45" t="s">
        <v>60</v>
      </c>
      <c r="C49" s="46" t="s">
        <v>57</v>
      </c>
      <c r="D49" s="47">
        <v>1.5</v>
      </c>
      <c r="E49" s="48">
        <v>41290</v>
      </c>
      <c r="F49" s="48"/>
      <c r="G49" s="46" t="s">
        <v>54</v>
      </c>
      <c r="H49" s="49">
        <v>2428905</v>
      </c>
      <c r="I49" s="49"/>
      <c r="J49" s="50">
        <v>53</v>
      </c>
    </row>
    <row r="50" spans="1:10">
      <c r="A50" s="42">
        <v>48</v>
      </c>
      <c r="B50" s="45" t="s">
        <v>59</v>
      </c>
      <c r="C50" s="46" t="s">
        <v>57</v>
      </c>
      <c r="D50" s="47">
        <v>1.375</v>
      </c>
      <c r="E50" s="48">
        <v>41068</v>
      </c>
      <c r="F50" s="48"/>
      <c r="G50" s="46" t="s">
        <v>54</v>
      </c>
      <c r="H50" s="49">
        <v>2366825</v>
      </c>
      <c r="I50" s="49"/>
      <c r="J50" s="50">
        <v>63</v>
      </c>
    </row>
    <row r="51" spans="1:10">
      <c r="A51" s="42">
        <v>49</v>
      </c>
      <c r="B51" s="45" t="s">
        <v>135</v>
      </c>
      <c r="C51" s="46" t="s">
        <v>55</v>
      </c>
      <c r="D51" s="47">
        <v>3.625</v>
      </c>
      <c r="E51" s="48">
        <v>41317</v>
      </c>
      <c r="F51" s="48"/>
      <c r="G51" s="46" t="s">
        <v>54</v>
      </c>
      <c r="H51" s="49">
        <v>2321060</v>
      </c>
      <c r="I51" s="49"/>
      <c r="J51" s="50">
        <v>57</v>
      </c>
    </row>
    <row r="52" spans="1:10" ht="12.75" thickBot="1">
      <c r="A52" s="43">
        <v>50</v>
      </c>
      <c r="B52" s="51" t="s">
        <v>79</v>
      </c>
      <c r="C52" s="52" t="s">
        <v>55</v>
      </c>
      <c r="D52" s="53">
        <v>4.625</v>
      </c>
      <c r="E52" s="54">
        <v>41927</v>
      </c>
      <c r="F52" s="54"/>
      <c r="G52" s="52" t="s">
        <v>54</v>
      </c>
      <c r="H52" s="55">
        <v>2280290</v>
      </c>
      <c r="I52" s="55"/>
      <c r="J52" s="56">
        <v>89</v>
      </c>
    </row>
    <row r="53" spans="1:10" ht="12.75" thickTop="1">
      <c r="A53" s="33" t="s">
        <v>48</v>
      </c>
    </row>
  </sheetData>
  <mergeCells count="1">
    <mergeCell ref="A1:J1"/>
  </mergeCells>
  <phoneticPr fontId="0" type="noConversion"/>
  <pageMargins left="0.25" right="0.25" top="0.75" bottom="0.75" header="0.5" footer="0.5"/>
  <pageSetup scale="99" fitToHeight="0" orientation="portrait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B1"/>
    </sheetView>
  </sheetViews>
  <sheetFormatPr defaultRowHeight="12"/>
  <cols>
    <col min="1" max="1" width="34.85546875" style="33" customWidth="1"/>
    <col min="2" max="2" width="9.7109375" style="33" customWidth="1"/>
    <col min="3" max="28" width="12" style="33" bestFit="1" customWidth="1"/>
    <col min="29" max="16384" width="9.140625" style="33"/>
  </cols>
  <sheetData>
    <row r="1" spans="1:2" s="5" customFormat="1" ht="12.75" thickBot="1">
      <c r="A1" s="61" t="s">
        <v>49</v>
      </c>
      <c r="B1" s="62"/>
    </row>
    <row r="2" spans="1:2" ht="13.5" thickTop="1" thickBot="1">
      <c r="A2" s="7" t="s">
        <v>7</v>
      </c>
      <c r="B2" s="36" t="s">
        <v>138</v>
      </c>
    </row>
    <row r="3" spans="1:2" ht="13.5" thickTop="1" thickBot="1">
      <c r="A3" s="12" t="s">
        <v>8</v>
      </c>
      <c r="B3" s="37">
        <v>451.5625</v>
      </c>
    </row>
    <row r="4" spans="1:2" ht="12.75" thickTop="1">
      <c r="A4" s="12" t="s">
        <v>27</v>
      </c>
      <c r="B4" s="38">
        <v>283.71875</v>
      </c>
    </row>
    <row r="5" spans="1:2">
      <c r="A5" s="12" t="s">
        <v>28</v>
      </c>
      <c r="B5" s="39">
        <v>11.28125</v>
      </c>
    </row>
    <row r="6" spans="1:2">
      <c r="A6" s="12" t="s">
        <v>29</v>
      </c>
      <c r="B6" s="39">
        <v>156.5625</v>
      </c>
    </row>
    <row r="7" spans="1:2">
      <c r="A7" s="12" t="s">
        <v>30</v>
      </c>
      <c r="B7" s="39">
        <v>2.796875</v>
      </c>
    </row>
    <row r="8" spans="1:2">
      <c r="A8" s="12" t="s">
        <v>31</v>
      </c>
      <c r="B8" s="39">
        <v>448.765625</v>
      </c>
    </row>
    <row r="9" spans="1:2">
      <c r="A9" s="12" t="s">
        <v>32</v>
      </c>
      <c r="B9" s="39">
        <v>253.140625</v>
      </c>
    </row>
    <row r="10" spans="1:2" ht="12.75" thickBot="1">
      <c r="A10" s="22" t="s">
        <v>33</v>
      </c>
      <c r="B10" s="39">
        <v>189.34375</v>
      </c>
    </row>
    <row r="11" spans="1:2" ht="13.5" thickTop="1" thickBot="1">
      <c r="A11" s="12" t="s">
        <v>34</v>
      </c>
      <c r="B11" s="39">
        <v>9.078125</v>
      </c>
    </row>
    <row r="12" spans="1:2" ht="13.5" thickTop="1" thickBot="1">
      <c r="A12" s="12" t="s">
        <v>35</v>
      </c>
      <c r="B12" s="37">
        <f>SUM(B13:B16)</f>
        <v>0.40625</v>
      </c>
    </row>
    <row r="13" spans="1:2" ht="12.75" thickTop="1">
      <c r="A13" s="12" t="s">
        <v>44</v>
      </c>
      <c r="B13" s="38">
        <v>0.15625</v>
      </c>
    </row>
    <row r="14" spans="1:2">
      <c r="A14" s="12" t="s">
        <v>45</v>
      </c>
      <c r="B14" s="39">
        <v>0.1875</v>
      </c>
    </row>
    <row r="15" spans="1:2">
      <c r="A15" s="12" t="s">
        <v>46</v>
      </c>
      <c r="B15" s="39">
        <v>4.6875E-2</v>
      </c>
    </row>
    <row r="16" spans="1:2" ht="12.75" thickBot="1">
      <c r="A16" s="12" t="s">
        <v>47</v>
      </c>
      <c r="B16" s="40">
        <v>1.5625E-2</v>
      </c>
    </row>
    <row r="17" spans="1:4" ht="13.5" thickTop="1" thickBot="1">
      <c r="A17" s="12" t="s">
        <v>36</v>
      </c>
      <c r="B17" s="37">
        <f>SUM(B18:B21)</f>
        <v>23.625</v>
      </c>
    </row>
    <row r="18" spans="1:4" ht="12.75" thickTop="1">
      <c r="A18" s="12" t="s">
        <v>44</v>
      </c>
      <c r="B18" s="38">
        <v>2.125</v>
      </c>
      <c r="D18" s="58"/>
    </row>
    <row r="19" spans="1:4">
      <c r="A19" s="12" t="s">
        <v>45</v>
      </c>
      <c r="B19" s="39">
        <v>11.875</v>
      </c>
    </row>
    <row r="20" spans="1:4">
      <c r="A20" s="12" t="s">
        <v>46</v>
      </c>
      <c r="B20" s="39">
        <v>7.171875</v>
      </c>
    </row>
    <row r="21" spans="1:4" ht="12.75" thickBot="1">
      <c r="A21" s="12" t="s">
        <v>47</v>
      </c>
      <c r="B21" s="40">
        <v>2.453125</v>
      </c>
    </row>
    <row r="22" spans="1:4" ht="13.5" thickTop="1" thickBot="1">
      <c r="A22" s="12" t="s">
        <v>37</v>
      </c>
      <c r="B22" s="37">
        <f>SUM(B23:B26)</f>
        <v>56.40625</v>
      </c>
    </row>
    <row r="23" spans="1:4" ht="12.75" thickTop="1">
      <c r="A23" s="12" t="s">
        <v>44</v>
      </c>
      <c r="B23" s="38">
        <v>4.03125</v>
      </c>
    </row>
    <row r="24" spans="1:4">
      <c r="A24" s="12" t="s">
        <v>45</v>
      </c>
      <c r="B24" s="39">
        <v>25.96875</v>
      </c>
    </row>
    <row r="25" spans="1:4">
      <c r="A25" s="12" t="s">
        <v>46</v>
      </c>
      <c r="B25" s="39">
        <v>21.59375</v>
      </c>
    </row>
    <row r="26" spans="1:4" ht="12.75" thickBot="1">
      <c r="A26" s="12" t="s">
        <v>47</v>
      </c>
      <c r="B26" s="40">
        <v>4.8125</v>
      </c>
    </row>
    <row r="27" spans="1:4" ht="13.5" thickTop="1" thickBot="1">
      <c r="A27" s="12" t="s">
        <v>38</v>
      </c>
      <c r="B27" s="37">
        <f>SUM(B28:B31)</f>
        <v>302.5</v>
      </c>
    </row>
    <row r="28" spans="1:4" ht="12.75" thickTop="1">
      <c r="A28" s="12" t="s">
        <v>44</v>
      </c>
      <c r="B28" s="38">
        <v>3.921875</v>
      </c>
    </row>
    <row r="29" spans="1:4">
      <c r="A29" s="12" t="s">
        <v>45</v>
      </c>
      <c r="B29" s="39">
        <v>32.34375</v>
      </c>
    </row>
    <row r="30" spans="1:4">
      <c r="A30" s="12" t="s">
        <v>46</v>
      </c>
      <c r="B30" s="39">
        <v>77.703125</v>
      </c>
    </row>
    <row r="31" spans="1:4" ht="12.75" thickBot="1">
      <c r="A31" s="12" t="s">
        <v>47</v>
      </c>
      <c r="B31" s="40">
        <v>188.53125</v>
      </c>
    </row>
    <row r="32" spans="1:4" ht="13.5" thickTop="1" thickBot="1">
      <c r="A32" s="12" t="s">
        <v>39</v>
      </c>
      <c r="B32" s="37">
        <f>SUM(B33:B36)</f>
        <v>64.78125</v>
      </c>
    </row>
    <row r="33" spans="1:2" ht="12.75" thickTop="1">
      <c r="A33" s="12" t="s">
        <v>44</v>
      </c>
      <c r="B33" s="38">
        <v>7.59375</v>
      </c>
    </row>
    <row r="34" spans="1:2">
      <c r="A34" s="12" t="s">
        <v>45</v>
      </c>
      <c r="B34" s="39">
        <v>34.953125</v>
      </c>
    </row>
    <row r="35" spans="1:2">
      <c r="A35" s="12" t="s">
        <v>46</v>
      </c>
      <c r="B35" s="39">
        <v>18.28125</v>
      </c>
    </row>
    <row r="36" spans="1:2" ht="12.75" thickBot="1">
      <c r="A36" s="12" t="s">
        <v>47</v>
      </c>
      <c r="B36" s="40">
        <v>3.953125</v>
      </c>
    </row>
    <row r="37" spans="1:2" ht="13.5" thickTop="1" thickBot="1">
      <c r="A37" s="12" t="s">
        <v>40</v>
      </c>
      <c r="B37" s="37">
        <f>SUM(B38:B41)</f>
        <v>0</v>
      </c>
    </row>
    <row r="38" spans="1:2" ht="12.75" thickTop="1">
      <c r="A38" s="12" t="s">
        <v>44</v>
      </c>
      <c r="B38" s="38">
        <v>0</v>
      </c>
    </row>
    <row r="39" spans="1:2">
      <c r="A39" s="12" t="s">
        <v>45</v>
      </c>
      <c r="B39" s="39">
        <v>0</v>
      </c>
    </row>
    <row r="40" spans="1:2">
      <c r="A40" s="12" t="s">
        <v>46</v>
      </c>
      <c r="B40" s="39">
        <v>0</v>
      </c>
    </row>
    <row r="41" spans="1:2" ht="12.75" thickBot="1">
      <c r="A41" s="12" t="s">
        <v>47</v>
      </c>
      <c r="B41" s="40">
        <v>0</v>
      </c>
    </row>
    <row r="42" spans="1:2" ht="13.5" thickTop="1" thickBot="1">
      <c r="A42" s="12" t="s">
        <v>41</v>
      </c>
      <c r="B42" s="37">
        <f>SUM(B43:B46)</f>
        <v>0</v>
      </c>
    </row>
    <row r="43" spans="1:2" ht="12.75" thickTop="1">
      <c r="A43" s="12" t="s">
        <v>44</v>
      </c>
      <c r="B43" s="38">
        <v>0</v>
      </c>
    </row>
    <row r="44" spans="1:2">
      <c r="A44" s="12" t="s">
        <v>45</v>
      </c>
      <c r="B44" s="39">
        <v>0</v>
      </c>
    </row>
    <row r="45" spans="1:2">
      <c r="A45" s="12" t="s">
        <v>46</v>
      </c>
      <c r="B45" s="39">
        <v>0</v>
      </c>
    </row>
    <row r="46" spans="1:2" ht="12.75" thickBot="1">
      <c r="A46" s="12" t="s">
        <v>47</v>
      </c>
      <c r="B46" s="40">
        <v>0</v>
      </c>
    </row>
    <row r="47" spans="1:2" ht="13.5" thickTop="1" thickBot="1">
      <c r="A47" s="12" t="s">
        <v>42</v>
      </c>
      <c r="B47" s="37">
        <f>SUM(B48:B51)</f>
        <v>4.6875E-2</v>
      </c>
    </row>
    <row r="48" spans="1:2" ht="12.75" thickTop="1">
      <c r="A48" s="12" t="s">
        <v>44</v>
      </c>
      <c r="B48" s="38">
        <v>0</v>
      </c>
    </row>
    <row r="49" spans="1:2">
      <c r="A49" s="12" t="s">
        <v>45</v>
      </c>
      <c r="B49" s="39">
        <v>4.6875E-2</v>
      </c>
    </row>
    <row r="50" spans="1:2">
      <c r="A50" s="12" t="s">
        <v>46</v>
      </c>
      <c r="B50" s="39">
        <v>0</v>
      </c>
    </row>
    <row r="51" spans="1:2" ht="12.75" thickBot="1">
      <c r="A51" s="12" t="s">
        <v>47</v>
      </c>
      <c r="B51" s="40">
        <v>0</v>
      </c>
    </row>
    <row r="52" spans="1:2" ht="13.5" thickTop="1" thickBot="1">
      <c r="A52" s="12" t="s">
        <v>43</v>
      </c>
      <c r="B52" s="37">
        <f>SUM(B53:B56)</f>
        <v>3.796875</v>
      </c>
    </row>
    <row r="53" spans="1:2" ht="12.75" thickTop="1">
      <c r="A53" s="12" t="s">
        <v>44</v>
      </c>
      <c r="B53" s="38">
        <v>0.828125</v>
      </c>
    </row>
    <row r="54" spans="1:2">
      <c r="A54" s="12" t="s">
        <v>45</v>
      </c>
      <c r="B54" s="39">
        <v>2.109375</v>
      </c>
    </row>
    <row r="55" spans="1:2">
      <c r="A55" s="12" t="s">
        <v>46</v>
      </c>
      <c r="B55" s="39">
        <v>0.828125</v>
      </c>
    </row>
    <row r="56" spans="1:2" ht="12.75" thickBot="1">
      <c r="A56" s="12" t="s">
        <v>47</v>
      </c>
      <c r="B56" s="40">
        <v>3.125E-2</v>
      </c>
    </row>
    <row r="57" spans="1:2" ht="12.75" thickTop="1">
      <c r="A57" s="33" t="s">
        <v>48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sqref="A1:B1"/>
    </sheetView>
  </sheetViews>
  <sheetFormatPr defaultRowHeight="12"/>
  <cols>
    <col min="1" max="1" width="34.85546875" style="33" customWidth="1"/>
    <col min="2" max="2" width="16.28515625" style="41" bestFit="1" customWidth="1"/>
    <col min="3" max="26" width="12" style="33" bestFit="1" customWidth="1"/>
    <col min="27" max="16384" width="9.140625" style="33"/>
  </cols>
  <sheetData>
    <row r="1" spans="1:2" s="5" customFormat="1" ht="12.75" thickBot="1">
      <c r="A1" s="61" t="s">
        <v>50</v>
      </c>
      <c r="B1" s="62"/>
    </row>
    <row r="2" spans="1:2" ht="13.5" thickTop="1" thickBot="1">
      <c r="A2" s="7" t="s">
        <v>7</v>
      </c>
      <c r="B2" s="36" t="s">
        <v>138</v>
      </c>
    </row>
    <row r="3" spans="1:2" ht="13.5" thickTop="1" thickBot="1">
      <c r="A3" s="12" t="s">
        <v>8</v>
      </c>
      <c r="B3" s="37">
        <v>2302880.3125</v>
      </c>
    </row>
    <row r="4" spans="1:2" ht="12.75" thickTop="1">
      <c r="A4" s="12" t="s">
        <v>27</v>
      </c>
      <c r="B4" s="38">
        <v>1022638.671875</v>
      </c>
    </row>
    <row r="5" spans="1:2">
      <c r="A5" s="12" t="s">
        <v>28</v>
      </c>
      <c r="B5" s="39">
        <v>622575.484375</v>
      </c>
    </row>
    <row r="6" spans="1:2">
      <c r="A6" s="12" t="s">
        <v>29</v>
      </c>
      <c r="B6" s="39">
        <v>657666.15625</v>
      </c>
    </row>
    <row r="7" spans="1:2">
      <c r="A7" s="12" t="s">
        <v>30</v>
      </c>
      <c r="B7" s="39">
        <v>1355.484375</v>
      </c>
    </row>
    <row r="8" spans="1:2">
      <c r="A8" s="12" t="s">
        <v>31</v>
      </c>
      <c r="B8" s="39">
        <v>2301524.828125</v>
      </c>
    </row>
    <row r="9" spans="1:2">
      <c r="A9" s="12" t="s">
        <v>32</v>
      </c>
      <c r="B9" s="39">
        <v>1729985.96875</v>
      </c>
    </row>
    <row r="10" spans="1:2" ht="12.75" thickBot="1">
      <c r="A10" s="22" t="s">
        <v>33</v>
      </c>
      <c r="B10" s="39">
        <v>369369.25</v>
      </c>
    </row>
    <row r="11" spans="1:2" ht="13.5" thickTop="1" thickBot="1">
      <c r="A11" s="12" t="s">
        <v>34</v>
      </c>
      <c r="B11" s="39">
        <v>203525.09375</v>
      </c>
    </row>
    <row r="12" spans="1:2" ht="13.5" thickTop="1" thickBot="1">
      <c r="A12" s="12" t="s">
        <v>35</v>
      </c>
      <c r="B12" s="37">
        <f>SUM(B13:B16)</f>
        <v>8264.21875</v>
      </c>
    </row>
    <row r="13" spans="1:2" ht="12.75" thickTop="1">
      <c r="A13" s="12" t="s">
        <v>44</v>
      </c>
      <c r="B13" s="38">
        <v>7109.375</v>
      </c>
    </row>
    <row r="14" spans="1:2">
      <c r="A14" s="12" t="s">
        <v>45</v>
      </c>
      <c r="B14" s="39">
        <v>1140.625</v>
      </c>
    </row>
    <row r="15" spans="1:2">
      <c r="A15" s="12" t="s">
        <v>46</v>
      </c>
      <c r="B15" s="39">
        <v>13.28125</v>
      </c>
    </row>
    <row r="16" spans="1:2" ht="12.75" thickBot="1">
      <c r="A16" s="12" t="s">
        <v>47</v>
      </c>
      <c r="B16" s="40">
        <v>0.9375</v>
      </c>
    </row>
    <row r="17" spans="1:2" ht="13.5" thickTop="1" thickBot="1">
      <c r="A17" s="12" t="s">
        <v>36</v>
      </c>
      <c r="B17" s="37">
        <f>SUM(B18:B21)</f>
        <v>235136.671875</v>
      </c>
    </row>
    <row r="18" spans="1:2" ht="12.75" thickTop="1">
      <c r="A18" s="12" t="s">
        <v>44</v>
      </c>
      <c r="B18" s="38">
        <v>184372.65625</v>
      </c>
    </row>
    <row r="19" spans="1:2">
      <c r="A19" s="12" t="s">
        <v>45</v>
      </c>
      <c r="B19" s="39">
        <v>47991.3125</v>
      </c>
    </row>
    <row r="20" spans="1:2">
      <c r="A20" s="12" t="s">
        <v>46</v>
      </c>
      <c r="B20" s="39">
        <v>2677.46875</v>
      </c>
    </row>
    <row r="21" spans="1:2" ht="12.75" thickBot="1">
      <c r="A21" s="12" t="s">
        <v>47</v>
      </c>
      <c r="B21" s="40">
        <v>95.234375</v>
      </c>
    </row>
    <row r="22" spans="1:2" ht="13.5" thickTop="1" thickBot="1">
      <c r="A22" s="12" t="s">
        <v>37</v>
      </c>
      <c r="B22" s="37">
        <f>SUM(B23:B26)</f>
        <v>381361.296875</v>
      </c>
    </row>
    <row r="23" spans="1:2" ht="12.75" thickTop="1">
      <c r="A23" s="12" t="s">
        <v>44</v>
      </c>
      <c r="B23" s="38">
        <v>278033.59375</v>
      </c>
    </row>
    <row r="24" spans="1:2">
      <c r="A24" s="12" t="s">
        <v>45</v>
      </c>
      <c r="B24" s="39">
        <v>96165.71875</v>
      </c>
    </row>
    <row r="25" spans="1:2">
      <c r="A25" s="12" t="s">
        <v>46</v>
      </c>
      <c r="B25" s="39">
        <v>6982</v>
      </c>
    </row>
    <row r="26" spans="1:2" ht="12.75" thickBot="1">
      <c r="A26" s="12" t="s">
        <v>47</v>
      </c>
      <c r="B26" s="40">
        <v>179.984375</v>
      </c>
    </row>
    <row r="27" spans="1:2" ht="13.5" thickTop="1" thickBot="1">
      <c r="A27" s="12" t="s">
        <v>38</v>
      </c>
      <c r="B27" s="37">
        <f>SUM(B28:B31)</f>
        <v>598592.4375</v>
      </c>
    </row>
    <row r="28" spans="1:2" ht="12.75" thickTop="1">
      <c r="A28" s="12" t="s">
        <v>44</v>
      </c>
      <c r="B28" s="38">
        <v>466903.359375</v>
      </c>
    </row>
    <row r="29" spans="1:2">
      <c r="A29" s="12" t="s">
        <v>45</v>
      </c>
      <c r="B29" s="39">
        <v>105588.21875</v>
      </c>
    </row>
    <row r="30" spans="1:2">
      <c r="A30" s="12" t="s">
        <v>46</v>
      </c>
      <c r="B30" s="39">
        <v>20233.90625</v>
      </c>
    </row>
    <row r="31" spans="1:2" ht="12.75" thickBot="1">
      <c r="A31" s="12" t="s">
        <v>47</v>
      </c>
      <c r="B31" s="40">
        <v>5866.953125</v>
      </c>
    </row>
    <row r="32" spans="1:2" ht="13.5" thickTop="1" thickBot="1">
      <c r="A32" s="12" t="s">
        <v>39</v>
      </c>
      <c r="B32" s="37">
        <f>SUM(B33:B36)</f>
        <v>952865.125</v>
      </c>
    </row>
    <row r="33" spans="1:2" ht="12.75" thickTop="1">
      <c r="A33" s="12" t="s">
        <v>44</v>
      </c>
      <c r="B33" s="38">
        <v>806508.671875</v>
      </c>
    </row>
    <row r="34" spans="1:2">
      <c r="A34" s="12" t="s">
        <v>45</v>
      </c>
      <c r="B34" s="39">
        <v>139401.546875</v>
      </c>
    </row>
    <row r="35" spans="1:2">
      <c r="A35" s="12" t="s">
        <v>46</v>
      </c>
      <c r="B35" s="39">
        <v>6807.125</v>
      </c>
    </row>
    <row r="36" spans="1:2" ht="12.75" thickBot="1">
      <c r="A36" s="12" t="s">
        <v>47</v>
      </c>
      <c r="B36" s="40">
        <v>147.78125</v>
      </c>
    </row>
    <row r="37" spans="1:2" ht="13.5" thickTop="1" thickBot="1">
      <c r="A37" s="12" t="s">
        <v>40</v>
      </c>
      <c r="B37" s="37">
        <f>SUM(B38:B41)</f>
        <v>0</v>
      </c>
    </row>
    <row r="38" spans="1:2" ht="12.75" thickTop="1">
      <c r="A38" s="12" t="s">
        <v>44</v>
      </c>
      <c r="B38" s="38">
        <v>0</v>
      </c>
    </row>
    <row r="39" spans="1:2">
      <c r="A39" s="12" t="s">
        <v>45</v>
      </c>
      <c r="B39" s="39">
        <v>0</v>
      </c>
    </row>
    <row r="40" spans="1:2">
      <c r="A40" s="12" t="s">
        <v>46</v>
      </c>
      <c r="B40" s="39">
        <v>0</v>
      </c>
    </row>
    <row r="41" spans="1:2" ht="12.75" thickBot="1">
      <c r="A41" s="12" t="s">
        <v>47</v>
      </c>
      <c r="B41" s="40">
        <v>0</v>
      </c>
    </row>
    <row r="42" spans="1:2" ht="13.5" thickTop="1" thickBot="1">
      <c r="A42" s="12" t="s">
        <v>41</v>
      </c>
      <c r="B42" s="37">
        <f>SUM(B43:B46)</f>
        <v>0</v>
      </c>
    </row>
    <row r="43" spans="1:2" ht="12.75" thickTop="1">
      <c r="A43" s="12" t="s">
        <v>44</v>
      </c>
      <c r="B43" s="38">
        <v>0</v>
      </c>
    </row>
    <row r="44" spans="1:2">
      <c r="A44" s="12" t="s">
        <v>45</v>
      </c>
      <c r="B44" s="39">
        <v>0</v>
      </c>
    </row>
    <row r="45" spans="1:2">
      <c r="A45" s="12" t="s">
        <v>46</v>
      </c>
      <c r="B45" s="39">
        <v>0</v>
      </c>
    </row>
    <row r="46" spans="1:2" ht="12.75" thickBot="1">
      <c r="A46" s="12" t="s">
        <v>47</v>
      </c>
      <c r="B46" s="40">
        <v>0</v>
      </c>
    </row>
    <row r="47" spans="1:2" ht="13.5" thickTop="1" thickBot="1">
      <c r="A47" s="12" t="s">
        <v>42</v>
      </c>
      <c r="B47" s="37">
        <f>SUM(B48:B51)</f>
        <v>343.75</v>
      </c>
    </row>
    <row r="48" spans="1:2" ht="12.75" thickTop="1">
      <c r="A48" s="12" t="s">
        <v>44</v>
      </c>
      <c r="B48" s="38">
        <v>0</v>
      </c>
    </row>
    <row r="49" spans="1:2">
      <c r="A49" s="12" t="s">
        <v>45</v>
      </c>
      <c r="B49" s="39">
        <v>343.75</v>
      </c>
    </row>
    <row r="50" spans="1:2">
      <c r="A50" s="12" t="s">
        <v>46</v>
      </c>
      <c r="B50" s="39">
        <v>0</v>
      </c>
    </row>
    <row r="51" spans="1:2" ht="12.75" thickBot="1">
      <c r="A51" s="12" t="s">
        <v>47</v>
      </c>
      <c r="B51" s="40">
        <v>0</v>
      </c>
    </row>
    <row r="52" spans="1:2" ht="13.5" thickTop="1" thickBot="1">
      <c r="A52" s="12" t="s">
        <v>43</v>
      </c>
      <c r="B52" s="37">
        <f>SUM(B53:B56)</f>
        <v>126316.8125</v>
      </c>
    </row>
    <row r="53" spans="1:2" ht="12.75" thickTop="1">
      <c r="A53" s="12" t="s">
        <v>44</v>
      </c>
      <c r="B53" s="38">
        <v>114864.0625</v>
      </c>
    </row>
    <row r="54" spans="1:2">
      <c r="A54" s="12" t="s">
        <v>45</v>
      </c>
      <c r="B54" s="39">
        <v>11148.453125</v>
      </c>
    </row>
    <row r="55" spans="1:2">
      <c r="A55" s="12" t="s">
        <v>46</v>
      </c>
      <c r="B55" s="39">
        <v>302.734375</v>
      </c>
    </row>
    <row r="56" spans="1:2" ht="12.75" thickBot="1">
      <c r="A56" s="12" t="s">
        <v>47</v>
      </c>
      <c r="B56" s="40">
        <v>1.5625</v>
      </c>
    </row>
    <row r="57" spans="1:2" ht="12.75" thickTop="1">
      <c r="A57" s="33" t="s">
        <v>48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sqref="A1:B1"/>
    </sheetView>
  </sheetViews>
  <sheetFormatPr defaultRowHeight="12"/>
  <cols>
    <col min="1" max="1" width="34.85546875" style="33" customWidth="1"/>
    <col min="2" max="2" width="9.7109375" style="33" customWidth="1"/>
    <col min="3" max="25" width="12" style="33" bestFit="1" customWidth="1"/>
    <col min="26" max="16384" width="9.140625" style="33"/>
  </cols>
  <sheetData>
    <row r="1" spans="1:2" s="5" customFormat="1" ht="12.75" thickBot="1">
      <c r="A1" s="61" t="s">
        <v>51</v>
      </c>
      <c r="B1" s="62"/>
    </row>
    <row r="2" spans="1:2" ht="13.5" thickTop="1" thickBot="1">
      <c r="A2" s="7" t="s">
        <v>7</v>
      </c>
      <c r="B2" s="36" t="s">
        <v>138</v>
      </c>
    </row>
    <row r="3" spans="1:2" ht="13.5" thickTop="1" thickBot="1">
      <c r="A3" s="12" t="s">
        <v>8</v>
      </c>
      <c r="B3" s="37">
        <v>5500.21875</v>
      </c>
    </row>
    <row r="4" spans="1:2" ht="12.75" thickTop="1">
      <c r="A4" s="12" t="s">
        <v>27</v>
      </c>
      <c r="B4" s="38">
        <v>2090.796875</v>
      </c>
    </row>
    <row r="5" spans="1:2">
      <c r="A5" s="12" t="s">
        <v>28</v>
      </c>
      <c r="B5" s="39">
        <v>1084.765625</v>
      </c>
    </row>
    <row r="6" spans="1:2">
      <c r="A6" s="12" t="s">
        <v>29</v>
      </c>
      <c r="B6" s="39">
        <v>2324.65625</v>
      </c>
    </row>
    <row r="7" spans="1:2">
      <c r="A7" s="12" t="s">
        <v>30</v>
      </c>
      <c r="B7" s="39">
        <v>765.671875</v>
      </c>
    </row>
    <row r="8" spans="1:2">
      <c r="A8" s="12" t="s">
        <v>31</v>
      </c>
      <c r="B8" s="39">
        <v>4734.546875</v>
      </c>
    </row>
    <row r="9" spans="1:2">
      <c r="A9" s="12" t="s">
        <v>32</v>
      </c>
      <c r="B9" s="39">
        <v>4213.828125</v>
      </c>
    </row>
    <row r="10" spans="1:2" ht="12.75" thickBot="1">
      <c r="A10" s="22" t="s">
        <v>33</v>
      </c>
      <c r="B10" s="39">
        <v>1264.203125</v>
      </c>
    </row>
    <row r="11" spans="1:2" ht="13.5" thickTop="1" thickBot="1">
      <c r="A11" s="12" t="s">
        <v>34</v>
      </c>
      <c r="B11" s="39">
        <v>22.1875</v>
      </c>
    </row>
    <row r="12" spans="1:2" ht="13.5" thickTop="1" thickBot="1">
      <c r="A12" s="12" t="s">
        <v>35</v>
      </c>
      <c r="B12" s="37">
        <f>SUM(B13:B16)</f>
        <v>9.046875</v>
      </c>
    </row>
    <row r="13" spans="1:2" ht="12.75" thickTop="1">
      <c r="A13" s="12" t="s">
        <v>44</v>
      </c>
      <c r="B13" s="38">
        <v>4.6875E-2</v>
      </c>
    </row>
    <row r="14" spans="1:2">
      <c r="A14" s="12" t="s">
        <v>45</v>
      </c>
      <c r="B14" s="39">
        <v>2.078125</v>
      </c>
    </row>
    <row r="15" spans="1:2">
      <c r="A15" s="12" t="s">
        <v>46</v>
      </c>
      <c r="B15" s="39">
        <v>1.71875</v>
      </c>
    </row>
    <row r="16" spans="1:2" ht="12.75" thickBot="1">
      <c r="A16" s="12" t="s">
        <v>47</v>
      </c>
      <c r="B16" s="40">
        <v>5.203125</v>
      </c>
    </row>
    <row r="17" spans="1:2" ht="13.5" thickTop="1" thickBot="1">
      <c r="A17" s="12" t="s">
        <v>36</v>
      </c>
      <c r="B17" s="37">
        <f>SUM(B18:B21)</f>
        <v>614.109375</v>
      </c>
    </row>
    <row r="18" spans="1:2" ht="12.75" thickTop="1">
      <c r="A18" s="12" t="s">
        <v>44</v>
      </c>
      <c r="B18" s="38">
        <v>5.984375</v>
      </c>
    </row>
    <row r="19" spans="1:2">
      <c r="A19" s="12" t="s">
        <v>45</v>
      </c>
      <c r="B19" s="39">
        <v>132.4375</v>
      </c>
    </row>
    <row r="20" spans="1:2">
      <c r="A20" s="12" t="s">
        <v>46</v>
      </c>
      <c r="B20" s="39">
        <v>168.734375</v>
      </c>
    </row>
    <row r="21" spans="1:2" ht="12.75" thickBot="1">
      <c r="A21" s="12" t="s">
        <v>47</v>
      </c>
      <c r="B21" s="40">
        <v>306.953125</v>
      </c>
    </row>
    <row r="22" spans="1:2" ht="13.5" thickTop="1" thickBot="1">
      <c r="A22" s="12" t="s">
        <v>37</v>
      </c>
      <c r="B22" s="37">
        <f>SUM(B23:B26)</f>
        <v>1393.40625</v>
      </c>
    </row>
    <row r="23" spans="1:2" ht="12.75" thickTop="1">
      <c r="A23" s="12" t="s">
        <v>44</v>
      </c>
      <c r="B23" s="38">
        <v>23.28125</v>
      </c>
    </row>
    <row r="24" spans="1:2">
      <c r="A24" s="12" t="s">
        <v>45</v>
      </c>
      <c r="B24" s="39">
        <v>398.421875</v>
      </c>
    </row>
    <row r="25" spans="1:2">
      <c r="A25" s="12" t="s">
        <v>46</v>
      </c>
      <c r="B25" s="39">
        <v>504.859375</v>
      </c>
    </row>
    <row r="26" spans="1:2" ht="12.75" thickBot="1">
      <c r="A26" s="12" t="s">
        <v>47</v>
      </c>
      <c r="B26" s="40">
        <v>466.84375</v>
      </c>
    </row>
    <row r="27" spans="1:2" ht="13.5" thickTop="1" thickBot="1">
      <c r="A27" s="12" t="s">
        <v>38</v>
      </c>
      <c r="B27" s="37">
        <f>SUM(B28:B31)</f>
        <v>1381.078125</v>
      </c>
    </row>
    <row r="28" spans="1:2" ht="12.75" thickTop="1">
      <c r="A28" s="12" t="s">
        <v>44</v>
      </c>
      <c r="B28" s="38">
        <v>31.15625</v>
      </c>
    </row>
    <row r="29" spans="1:2">
      <c r="A29" s="12" t="s">
        <v>45</v>
      </c>
      <c r="B29" s="39">
        <v>269.828125</v>
      </c>
    </row>
    <row r="30" spans="1:2">
      <c r="A30" s="12" t="s">
        <v>46</v>
      </c>
      <c r="B30" s="39">
        <v>252.125</v>
      </c>
    </row>
    <row r="31" spans="1:2" ht="12.75" thickBot="1">
      <c r="A31" s="12" t="s">
        <v>47</v>
      </c>
      <c r="B31" s="40">
        <v>827.96875</v>
      </c>
    </row>
    <row r="32" spans="1:2" ht="13.5" thickTop="1" thickBot="1">
      <c r="A32" s="12" t="s">
        <v>39</v>
      </c>
      <c r="B32" s="37">
        <f>SUM(B33:B36)</f>
        <v>1769.109375</v>
      </c>
    </row>
    <row r="33" spans="1:2" ht="12.75" thickTop="1">
      <c r="A33" s="12" t="s">
        <v>44</v>
      </c>
      <c r="B33" s="38">
        <v>44.3125</v>
      </c>
    </row>
    <row r="34" spans="1:2">
      <c r="A34" s="12" t="s">
        <v>45</v>
      </c>
      <c r="B34" s="39">
        <v>461.703125</v>
      </c>
    </row>
    <row r="35" spans="1:2">
      <c r="A35" s="12" t="s">
        <v>46</v>
      </c>
      <c r="B35" s="39">
        <v>364.34375</v>
      </c>
    </row>
    <row r="36" spans="1:2" ht="12.75" thickBot="1">
      <c r="A36" s="12" t="s">
        <v>47</v>
      </c>
      <c r="B36" s="40">
        <v>898.75</v>
      </c>
    </row>
    <row r="37" spans="1:2" ht="13.5" thickTop="1" thickBot="1">
      <c r="A37" s="12" t="s">
        <v>40</v>
      </c>
      <c r="B37" s="37">
        <f>SUM(B38:B41)</f>
        <v>126.625</v>
      </c>
    </row>
    <row r="38" spans="1:2" ht="12.75" thickTop="1">
      <c r="A38" s="12" t="s">
        <v>44</v>
      </c>
      <c r="B38" s="38">
        <v>7.8125E-2</v>
      </c>
    </row>
    <row r="39" spans="1:2">
      <c r="A39" s="12" t="s">
        <v>45</v>
      </c>
      <c r="B39" s="39">
        <v>1.84375</v>
      </c>
    </row>
    <row r="40" spans="1:2">
      <c r="A40" s="12" t="s">
        <v>46</v>
      </c>
      <c r="B40" s="39">
        <v>10.671875</v>
      </c>
    </row>
    <row r="41" spans="1:2" ht="12.75" thickBot="1">
      <c r="A41" s="12" t="s">
        <v>47</v>
      </c>
      <c r="B41" s="40">
        <v>114.03125</v>
      </c>
    </row>
    <row r="42" spans="1:2" ht="13.5" thickTop="1" thickBot="1">
      <c r="A42" s="12" t="s">
        <v>41</v>
      </c>
      <c r="B42" s="37">
        <f>SUM(B43:B46)</f>
        <v>44.515625</v>
      </c>
    </row>
    <row r="43" spans="1:2" ht="12.75" thickTop="1">
      <c r="A43" s="12" t="s">
        <v>44</v>
      </c>
      <c r="B43" s="38">
        <v>1.1875</v>
      </c>
    </row>
    <row r="44" spans="1:2">
      <c r="A44" s="12" t="s">
        <v>45</v>
      </c>
      <c r="B44" s="39">
        <v>6.796875</v>
      </c>
    </row>
    <row r="45" spans="1:2">
      <c r="A45" s="12" t="s">
        <v>46</v>
      </c>
      <c r="B45" s="39">
        <v>6.328125</v>
      </c>
    </row>
    <row r="46" spans="1:2" ht="12.75" thickBot="1">
      <c r="A46" s="12" t="s">
        <v>47</v>
      </c>
      <c r="B46" s="40">
        <v>30.203125</v>
      </c>
    </row>
    <row r="47" spans="1:2" ht="13.5" thickTop="1" thickBot="1">
      <c r="A47" s="12" t="s">
        <v>42</v>
      </c>
      <c r="B47" s="37">
        <f>SUM(B48:B51)</f>
        <v>142.390625</v>
      </c>
    </row>
    <row r="48" spans="1:2" ht="12.75" thickTop="1">
      <c r="A48" s="12" t="s">
        <v>44</v>
      </c>
      <c r="B48" s="38">
        <v>0.421875</v>
      </c>
    </row>
    <row r="49" spans="1:2">
      <c r="A49" s="12" t="s">
        <v>45</v>
      </c>
      <c r="B49" s="39">
        <v>6.625</v>
      </c>
    </row>
    <row r="50" spans="1:2">
      <c r="A50" s="12" t="s">
        <v>46</v>
      </c>
      <c r="B50" s="39">
        <v>20.359375</v>
      </c>
    </row>
    <row r="51" spans="1:2" ht="12.75" thickBot="1">
      <c r="A51" s="12" t="s">
        <v>47</v>
      </c>
      <c r="B51" s="40">
        <v>114.984375</v>
      </c>
    </row>
    <row r="52" spans="1:2" ht="13.5" thickTop="1" thickBot="1">
      <c r="A52" s="12" t="s">
        <v>43</v>
      </c>
      <c r="B52" s="37">
        <f>SUM(B53:B56)</f>
        <v>19.9375</v>
      </c>
    </row>
    <row r="53" spans="1:2" ht="12.75" thickTop="1">
      <c r="A53" s="12" t="s">
        <v>44</v>
      </c>
      <c r="B53" s="38">
        <v>0.28125</v>
      </c>
    </row>
    <row r="54" spans="1:2">
      <c r="A54" s="12" t="s">
        <v>45</v>
      </c>
      <c r="B54" s="39">
        <v>6.265625</v>
      </c>
    </row>
    <row r="55" spans="1:2">
      <c r="A55" s="12" t="s">
        <v>46</v>
      </c>
      <c r="B55" s="39">
        <v>6.015625</v>
      </c>
    </row>
    <row r="56" spans="1:2" ht="12.75" thickBot="1">
      <c r="A56" s="12" t="s">
        <v>47</v>
      </c>
      <c r="B56" s="40">
        <v>7.375</v>
      </c>
    </row>
    <row r="57" spans="1:2" ht="12.75" thickTop="1">
      <c r="A57" s="33" t="s">
        <v>48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sqref="A1:B1"/>
    </sheetView>
  </sheetViews>
  <sheetFormatPr defaultRowHeight="12"/>
  <cols>
    <col min="1" max="1" width="34.85546875" style="33" customWidth="1"/>
    <col min="2" max="2" width="15.28515625" style="33" bestFit="1" customWidth="1"/>
    <col min="3" max="27" width="12" style="33" bestFit="1" customWidth="1"/>
    <col min="28" max="16384" width="9.140625" style="33"/>
  </cols>
  <sheetData>
    <row r="1" spans="1:2" s="5" customFormat="1" ht="12.75" thickBot="1">
      <c r="A1" s="61" t="s">
        <v>52</v>
      </c>
      <c r="B1" s="62"/>
    </row>
    <row r="2" spans="1:2" ht="13.5" thickTop="1" thickBot="1">
      <c r="A2" s="7" t="s">
        <v>7</v>
      </c>
      <c r="B2" s="57" t="s">
        <v>138</v>
      </c>
    </row>
    <row r="3" spans="1:2" ht="13.5" thickTop="1" thickBot="1">
      <c r="A3" s="12" t="s">
        <v>8</v>
      </c>
      <c r="B3" s="37">
        <v>12304978.9108564</v>
      </c>
    </row>
    <row r="4" spans="1:2" ht="12.75" thickTop="1">
      <c r="A4" s="12" t="s">
        <v>27</v>
      </c>
      <c r="B4" s="38">
        <v>4736726.7142095296</v>
      </c>
    </row>
    <row r="5" spans="1:2">
      <c r="A5" s="12" t="s">
        <v>28</v>
      </c>
      <c r="B5" s="39">
        <v>2625060.9120310899</v>
      </c>
    </row>
    <row r="6" spans="1:2">
      <c r="A6" s="12" t="s">
        <v>29</v>
      </c>
      <c r="B6" s="39">
        <v>4943191.2846157802</v>
      </c>
    </row>
    <row r="7" spans="1:2">
      <c r="A7" s="12" t="s">
        <v>30</v>
      </c>
      <c r="B7" s="39">
        <v>582544.63515015598</v>
      </c>
    </row>
    <row r="8" spans="1:2">
      <c r="A8" s="12" t="s">
        <v>31</v>
      </c>
      <c r="B8" s="39">
        <v>11722434.2757062</v>
      </c>
    </row>
    <row r="9" spans="1:2">
      <c r="A9" s="12" t="s">
        <v>32</v>
      </c>
      <c r="B9" s="39">
        <v>10179917.2011825</v>
      </c>
    </row>
    <row r="10" spans="1:2" ht="12.75" thickBot="1">
      <c r="A10" s="22" t="s">
        <v>33</v>
      </c>
      <c r="B10" s="39">
        <v>2065881.4127988999</v>
      </c>
    </row>
    <row r="11" spans="1:2" ht="13.5" thickTop="1" thickBot="1">
      <c r="A11" s="12" t="s">
        <v>34</v>
      </c>
      <c r="B11" s="39">
        <v>59180.296875</v>
      </c>
    </row>
    <row r="12" spans="1:2" ht="13.5" thickTop="1" thickBot="1">
      <c r="A12" s="12" t="s">
        <v>35</v>
      </c>
      <c r="B12" s="37">
        <f>SUM(B13:B16)</f>
        <v>9999.1875</v>
      </c>
    </row>
    <row r="13" spans="1:2" ht="12.75" thickTop="1">
      <c r="A13" s="12" t="s">
        <v>44</v>
      </c>
      <c r="B13" s="38">
        <v>2353.125</v>
      </c>
    </row>
    <row r="14" spans="1:2">
      <c r="A14" s="12" t="s">
        <v>45</v>
      </c>
      <c r="B14" s="39">
        <v>6983.1875</v>
      </c>
    </row>
    <row r="15" spans="1:2">
      <c r="A15" s="12" t="s">
        <v>46</v>
      </c>
      <c r="B15" s="39">
        <v>548.046875</v>
      </c>
    </row>
    <row r="16" spans="1:2" ht="12.75" thickBot="1">
      <c r="A16" s="12" t="s">
        <v>47</v>
      </c>
      <c r="B16" s="40">
        <v>114.828125</v>
      </c>
    </row>
    <row r="17" spans="1:2" ht="13.5" thickTop="1" thickBot="1">
      <c r="A17" s="12" t="s">
        <v>36</v>
      </c>
      <c r="B17" s="37">
        <f>SUM(B18:B21)</f>
        <v>855014.625</v>
      </c>
    </row>
    <row r="18" spans="1:2" ht="12.75" thickTop="1">
      <c r="A18" s="12" t="s">
        <v>44</v>
      </c>
      <c r="B18" s="38">
        <v>291727.34375</v>
      </c>
    </row>
    <row r="19" spans="1:2">
      <c r="A19" s="12" t="s">
        <v>45</v>
      </c>
      <c r="B19" s="39">
        <v>503073.34375</v>
      </c>
    </row>
    <row r="20" spans="1:2">
      <c r="A20" s="12" t="s">
        <v>46</v>
      </c>
      <c r="B20" s="39">
        <v>51411.125</v>
      </c>
    </row>
    <row r="21" spans="1:2" ht="12.75" thickBot="1">
      <c r="A21" s="12" t="s">
        <v>47</v>
      </c>
      <c r="B21" s="40">
        <v>8802.8125</v>
      </c>
    </row>
    <row r="22" spans="1:2" ht="13.5" thickTop="1" thickBot="1">
      <c r="A22" s="12" t="s">
        <v>37</v>
      </c>
      <c r="B22" s="37">
        <f>SUM(B23:B26)</f>
        <v>2978752.472762655</v>
      </c>
    </row>
    <row r="23" spans="1:2" ht="12.75" thickTop="1">
      <c r="A23" s="12" t="s">
        <v>44</v>
      </c>
      <c r="B23" s="38">
        <v>1325768.90625</v>
      </c>
    </row>
    <row r="24" spans="1:2">
      <c r="A24" s="12" t="s">
        <v>45</v>
      </c>
      <c r="B24" s="39">
        <v>1485803.6704607799</v>
      </c>
    </row>
    <row r="25" spans="1:2">
      <c r="A25" s="12" t="s">
        <v>46</v>
      </c>
      <c r="B25" s="39">
        <v>152204.509380156</v>
      </c>
    </row>
    <row r="26" spans="1:2" ht="12.75" thickBot="1">
      <c r="A26" s="12" t="s">
        <v>47</v>
      </c>
      <c r="B26" s="40">
        <v>14975.386671718699</v>
      </c>
    </row>
    <row r="27" spans="1:2" ht="13.5" thickTop="1" thickBot="1">
      <c r="A27" s="12" t="s">
        <v>38</v>
      </c>
      <c r="B27" s="37">
        <f>SUM(B28:B31)</f>
        <v>3346244.1017968748</v>
      </c>
    </row>
    <row r="28" spans="1:2" ht="12.75" thickTop="1">
      <c r="A28" s="12" t="s">
        <v>44</v>
      </c>
      <c r="B28" s="38">
        <v>1925185.40625</v>
      </c>
    </row>
    <row r="29" spans="1:2">
      <c r="A29" s="12" t="s">
        <v>45</v>
      </c>
      <c r="B29" s="39">
        <v>1327226.375</v>
      </c>
    </row>
    <row r="30" spans="1:2">
      <c r="A30" s="12" t="s">
        <v>46</v>
      </c>
      <c r="B30" s="39">
        <v>74942.71875</v>
      </c>
    </row>
    <row r="31" spans="1:2" ht="12.75" thickBot="1">
      <c r="A31" s="12" t="s">
        <v>47</v>
      </c>
      <c r="B31" s="40">
        <v>18889.601796874998</v>
      </c>
    </row>
    <row r="32" spans="1:2" ht="13.5" thickTop="1" thickBot="1">
      <c r="A32" s="12" t="s">
        <v>39</v>
      </c>
      <c r="B32" s="37">
        <f>SUM(B33:B36)</f>
        <v>4859621.8671875</v>
      </c>
    </row>
    <row r="33" spans="1:2" ht="12.75" thickTop="1">
      <c r="A33" s="12" t="s">
        <v>44</v>
      </c>
      <c r="B33" s="38">
        <v>2682720.25</v>
      </c>
    </row>
    <row r="34" spans="1:2">
      <c r="A34" s="12" t="s">
        <v>45</v>
      </c>
      <c r="B34" s="39">
        <v>2035162.34375</v>
      </c>
    </row>
    <row r="35" spans="1:2">
      <c r="A35" s="12" t="s">
        <v>46</v>
      </c>
      <c r="B35" s="39">
        <v>122460.453125</v>
      </c>
    </row>
    <row r="36" spans="1:2" ht="12.75" thickBot="1">
      <c r="A36" s="12" t="s">
        <v>47</v>
      </c>
      <c r="B36" s="40">
        <v>19278.8203125</v>
      </c>
    </row>
    <row r="37" spans="1:2" ht="13.5" thickTop="1" thickBot="1">
      <c r="A37" s="12" t="s">
        <v>40</v>
      </c>
      <c r="B37" s="37">
        <f>SUM(B38:B41)</f>
        <v>16934.59375</v>
      </c>
    </row>
    <row r="38" spans="1:2" ht="12.75" thickTop="1">
      <c r="A38" s="12" t="s">
        <v>44</v>
      </c>
      <c r="B38" s="38">
        <v>1963.359375</v>
      </c>
    </row>
    <row r="39" spans="1:2">
      <c r="A39" s="12" t="s">
        <v>45</v>
      </c>
      <c r="B39" s="39">
        <v>10318.453125</v>
      </c>
    </row>
    <row r="40" spans="1:2">
      <c r="A40" s="12" t="s">
        <v>46</v>
      </c>
      <c r="B40" s="39">
        <v>2253.71875</v>
      </c>
    </row>
    <row r="41" spans="1:2" ht="12.75" thickBot="1">
      <c r="A41" s="12" t="s">
        <v>47</v>
      </c>
      <c r="B41" s="40">
        <v>2399.0625</v>
      </c>
    </row>
    <row r="42" spans="1:2" ht="13.5" thickTop="1" thickBot="1">
      <c r="A42" s="12" t="s">
        <v>41</v>
      </c>
      <c r="B42" s="37">
        <f>SUM(B43:B46)</f>
        <v>133428.671875</v>
      </c>
    </row>
    <row r="43" spans="1:2" ht="12.75" thickTop="1">
      <c r="A43" s="12" t="s">
        <v>44</v>
      </c>
      <c r="B43" s="38">
        <v>81896.203125</v>
      </c>
    </row>
    <row r="44" spans="1:2">
      <c r="A44" s="12" t="s">
        <v>45</v>
      </c>
      <c r="B44" s="39">
        <v>48613.4375</v>
      </c>
    </row>
    <row r="45" spans="1:2">
      <c r="A45" s="12" t="s">
        <v>46</v>
      </c>
      <c r="B45" s="39">
        <v>2279.203125</v>
      </c>
    </row>
    <row r="46" spans="1:2" ht="12.75" thickBot="1">
      <c r="A46" s="12" t="s">
        <v>47</v>
      </c>
      <c r="B46" s="40">
        <v>639.828125</v>
      </c>
    </row>
    <row r="47" spans="1:2" ht="13.5" thickTop="1" thickBot="1">
      <c r="A47" s="12" t="s">
        <v>42</v>
      </c>
      <c r="B47" s="37">
        <f>SUM(B48:B51)</f>
        <v>57681.328484375001</v>
      </c>
    </row>
    <row r="48" spans="1:2" ht="12.75" thickTop="1">
      <c r="A48" s="12" t="s">
        <v>44</v>
      </c>
      <c r="B48" s="38">
        <v>15521.359375</v>
      </c>
    </row>
    <row r="49" spans="1:2">
      <c r="A49" s="12" t="s">
        <v>45</v>
      </c>
      <c r="B49" s="39">
        <v>34522.219109375001</v>
      </c>
    </row>
    <row r="50" spans="1:2">
      <c r="A50" s="12" t="s">
        <v>46</v>
      </c>
      <c r="B50" s="39">
        <v>4887.328125</v>
      </c>
    </row>
    <row r="51" spans="1:2" ht="12.75" thickBot="1">
      <c r="A51" s="12" t="s">
        <v>47</v>
      </c>
      <c r="B51" s="40">
        <v>2750.421875</v>
      </c>
    </row>
    <row r="52" spans="1:2" ht="13.5" thickTop="1" thickBot="1">
      <c r="A52" s="12" t="s">
        <v>43</v>
      </c>
      <c r="B52" s="37">
        <f>SUM(B53:B56)</f>
        <v>47302.0625</v>
      </c>
    </row>
    <row r="53" spans="1:2" ht="12.75" thickTop="1">
      <c r="A53" s="12" t="s">
        <v>44</v>
      </c>
      <c r="B53" s="38">
        <v>22778.4375</v>
      </c>
    </row>
    <row r="54" spans="1:2">
      <c r="A54" s="12" t="s">
        <v>45</v>
      </c>
      <c r="B54" s="39">
        <v>22393.046875</v>
      </c>
    </row>
    <row r="55" spans="1:2">
      <c r="A55" s="12" t="s">
        <v>46</v>
      </c>
      <c r="B55" s="39">
        <v>1919.5625</v>
      </c>
    </row>
    <row r="56" spans="1:2" ht="12.75" thickBot="1">
      <c r="A56" s="12" t="s">
        <v>47</v>
      </c>
      <c r="B56" s="40">
        <v>211.015625</v>
      </c>
    </row>
    <row r="57" spans="1:2" ht="12.75" thickTop="1">
      <c r="A57" s="33" t="s">
        <v>48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1055"/>
  <sheetViews>
    <sheetView zoomScaleNormal="100" zoomScaleSheetLayoutView="125" workbookViewId="0">
      <selection sqref="A1:D1"/>
    </sheetView>
  </sheetViews>
  <sheetFormatPr defaultRowHeight="12"/>
  <cols>
    <col min="1" max="1" width="46.85546875" style="5" bestFit="1" customWidth="1"/>
    <col min="2" max="3" width="11.7109375" style="5" customWidth="1"/>
    <col min="4" max="4" width="7.7109375" style="5" customWidth="1"/>
    <col min="5" max="16384" width="9.140625" style="5"/>
  </cols>
  <sheetData>
    <row r="1" spans="1:70" ht="12.75" thickBot="1">
      <c r="A1" s="66" t="s">
        <v>66</v>
      </c>
      <c r="B1" s="67"/>
      <c r="C1" s="67"/>
      <c r="D1" s="67"/>
    </row>
    <row r="2" spans="1:70" ht="12.75" thickTop="1">
      <c r="A2" s="7"/>
      <c r="B2" s="63" t="s">
        <v>140</v>
      </c>
      <c r="C2" s="64"/>
      <c r="D2" s="65"/>
    </row>
    <row r="3" spans="1:70">
      <c r="A3" s="8" t="s">
        <v>10</v>
      </c>
      <c r="B3" s="9" t="s">
        <v>11</v>
      </c>
      <c r="C3" s="10" t="s">
        <v>12</v>
      </c>
      <c r="D3" s="11" t="s">
        <v>13</v>
      </c>
    </row>
    <row r="4" spans="1:70">
      <c r="A4" s="12" t="s">
        <v>21</v>
      </c>
      <c r="B4" s="13">
        <v>3825</v>
      </c>
      <c r="C4" s="14">
        <v>901</v>
      </c>
      <c r="D4" s="15">
        <v>1.6162790697674401</v>
      </c>
      <c r="F4" s="34"/>
      <c r="G4" s="34"/>
      <c r="H4" s="35"/>
    </row>
    <row r="5" spans="1:70">
      <c r="A5" s="12" t="s">
        <v>22</v>
      </c>
      <c r="B5" s="13">
        <v>44622</v>
      </c>
      <c r="C5" s="14">
        <v>23880</v>
      </c>
      <c r="D5" s="15">
        <v>3.3025744865490299</v>
      </c>
      <c r="E5" s="18"/>
      <c r="F5" s="34"/>
      <c r="G5" s="34"/>
      <c r="H5" s="35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1:70">
      <c r="A6" s="12" t="s">
        <v>23</v>
      </c>
      <c r="B6" s="19">
        <v>52890</v>
      </c>
      <c r="C6" s="20">
        <v>25414</v>
      </c>
      <c r="D6" s="21">
        <v>2.8499053719609799</v>
      </c>
      <c r="E6" s="18"/>
      <c r="F6" s="34"/>
      <c r="G6" s="34"/>
      <c r="H6" s="3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</row>
    <row r="7" spans="1:70" ht="12.75" thickBot="1">
      <c r="A7" s="22" t="s">
        <v>14</v>
      </c>
      <c r="B7" s="19">
        <v>101889</v>
      </c>
      <c r="C7" s="20">
        <v>14189</v>
      </c>
      <c r="D7" s="21">
        <v>1.3235803876852901</v>
      </c>
      <c r="E7" s="18"/>
      <c r="F7" s="34"/>
      <c r="G7" s="34"/>
      <c r="H7" s="3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</row>
    <row r="8" spans="1:70" ht="13.5" thickTop="1" thickBot="1">
      <c r="A8" s="12" t="s">
        <v>15</v>
      </c>
      <c r="B8" s="23">
        <v>16325</v>
      </c>
      <c r="C8" s="24">
        <v>-2409</v>
      </c>
      <c r="D8" s="25">
        <v>0.74282054019429899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</row>
    <row r="9" spans="1:70" ht="12.75" thickTop="1">
      <c r="A9" s="12" t="s">
        <v>35</v>
      </c>
      <c r="B9" s="26">
        <v>19</v>
      </c>
      <c r="C9" s="27">
        <v>-5</v>
      </c>
      <c r="D9" s="28">
        <v>0.58333333333333304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</row>
    <row r="10" spans="1:70">
      <c r="A10" s="12" t="s">
        <v>24</v>
      </c>
      <c r="B10" s="13">
        <v>0</v>
      </c>
      <c r="C10" s="14">
        <v>0</v>
      </c>
      <c r="D10" s="15" t="s">
        <v>139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</row>
    <row r="11" spans="1:70">
      <c r="A11" s="12" t="s">
        <v>25</v>
      </c>
      <c r="B11" s="13">
        <v>8</v>
      </c>
      <c r="C11" s="14">
        <v>0</v>
      </c>
      <c r="D11" s="15">
        <v>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</row>
    <row r="12" spans="1:70">
      <c r="A12" s="12" t="s">
        <v>26</v>
      </c>
      <c r="B12" s="13">
        <v>3</v>
      </c>
      <c r="C12" s="14">
        <v>-3</v>
      </c>
      <c r="D12" s="15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</row>
    <row r="13" spans="1:70" ht="12.75" thickBot="1">
      <c r="A13" s="22" t="s">
        <v>16</v>
      </c>
      <c r="B13" s="19">
        <v>8</v>
      </c>
      <c r="C13" s="20">
        <v>-2</v>
      </c>
      <c r="D13" s="21">
        <v>0.6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</row>
    <row r="14" spans="1:70" ht="12.75" thickTop="1">
      <c r="A14" s="12" t="s">
        <v>36</v>
      </c>
      <c r="B14" s="26">
        <v>1236</v>
      </c>
      <c r="C14" s="27">
        <v>-32</v>
      </c>
      <c r="D14" s="28">
        <v>0.94952681388012605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</row>
    <row r="15" spans="1:70">
      <c r="A15" s="12" t="s">
        <v>24</v>
      </c>
      <c r="B15" s="13">
        <v>26</v>
      </c>
      <c r="C15" s="14">
        <v>4</v>
      </c>
      <c r="D15" s="15">
        <v>1.36363636363636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</row>
    <row r="16" spans="1:70">
      <c r="A16" s="12" t="s">
        <v>25</v>
      </c>
      <c r="B16" s="13">
        <v>304</v>
      </c>
      <c r="C16" s="14">
        <v>40</v>
      </c>
      <c r="D16" s="15">
        <v>1.3030303030303001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</row>
    <row r="17" spans="1:70">
      <c r="A17" s="12" t="s">
        <v>26</v>
      </c>
      <c r="B17" s="13">
        <v>329</v>
      </c>
      <c r="C17" s="14">
        <v>-33</v>
      </c>
      <c r="D17" s="15">
        <v>0.81767955801104897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2.75" thickBot="1">
      <c r="A18" s="22" t="s">
        <v>16</v>
      </c>
      <c r="B18" s="19">
        <v>577</v>
      </c>
      <c r="C18" s="20">
        <v>-43</v>
      </c>
      <c r="D18" s="21">
        <v>0.86129032258064497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ht="12.75" thickTop="1">
      <c r="A19" s="12" t="s">
        <v>37</v>
      </c>
      <c r="B19" s="26">
        <v>5942</v>
      </c>
      <c r="C19" s="27">
        <v>-276</v>
      </c>
      <c r="D19" s="28">
        <v>0.91122547442907598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>
      <c r="A20" s="12" t="s">
        <v>24</v>
      </c>
      <c r="B20" s="13">
        <v>219</v>
      </c>
      <c r="C20" s="14">
        <v>37</v>
      </c>
      <c r="D20" s="15">
        <v>1.4065934065934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>
      <c r="A21" s="12" t="s">
        <v>25</v>
      </c>
      <c r="B21" s="13">
        <v>1892</v>
      </c>
      <c r="C21" s="14">
        <v>376</v>
      </c>
      <c r="D21" s="15">
        <v>1.4960422163588301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>
      <c r="A22" s="12" t="s">
        <v>26</v>
      </c>
      <c r="B22" s="13">
        <v>1783</v>
      </c>
      <c r="C22" s="14">
        <v>-161</v>
      </c>
      <c r="D22" s="15">
        <v>0.83436213991769503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70" ht="12.75" thickBot="1">
      <c r="A23" s="22" t="s">
        <v>16</v>
      </c>
      <c r="B23" s="19">
        <v>2048</v>
      </c>
      <c r="C23" s="20">
        <v>-528</v>
      </c>
      <c r="D23" s="21">
        <v>0.59006211180124202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70" ht="12.75" thickTop="1">
      <c r="A24" s="12" t="s">
        <v>38</v>
      </c>
      <c r="B24" s="26">
        <v>3300</v>
      </c>
      <c r="C24" s="27">
        <v>-650</v>
      </c>
      <c r="D24" s="28">
        <v>0.670886075949367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0">
      <c r="A25" s="12" t="s">
        <v>24</v>
      </c>
      <c r="B25" s="13">
        <v>177</v>
      </c>
      <c r="C25" s="14">
        <v>27</v>
      </c>
      <c r="D25" s="15">
        <v>1.36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0">
      <c r="A26" s="12" t="s">
        <v>25</v>
      </c>
      <c r="B26" s="13">
        <v>918</v>
      </c>
      <c r="C26" s="14">
        <v>76</v>
      </c>
      <c r="D26" s="15">
        <v>1.1805225653206599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0">
      <c r="A27" s="12" t="s">
        <v>26</v>
      </c>
      <c r="B27" s="13">
        <v>895</v>
      </c>
      <c r="C27" s="14">
        <v>-171</v>
      </c>
      <c r="D27" s="15">
        <v>0.679174484052532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0" ht="12.75" thickBot="1">
      <c r="A28" s="22" t="s">
        <v>16</v>
      </c>
      <c r="B28" s="19">
        <v>1310</v>
      </c>
      <c r="C28" s="20">
        <v>-582</v>
      </c>
      <c r="D28" s="21">
        <v>0.38477801268498901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</row>
    <row r="29" spans="1:70" ht="12.75" thickTop="1">
      <c r="A29" s="12" t="s">
        <v>39</v>
      </c>
      <c r="B29" s="26">
        <v>4594</v>
      </c>
      <c r="C29" s="27">
        <v>-1304</v>
      </c>
      <c r="D29" s="28">
        <v>0.557816208884367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>
      <c r="A30" s="12" t="s">
        <v>24</v>
      </c>
      <c r="B30" s="13">
        <v>127</v>
      </c>
      <c r="C30" s="14">
        <v>33</v>
      </c>
      <c r="D30" s="15">
        <v>1.7021276595744601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</row>
    <row r="31" spans="1:70">
      <c r="A31" s="12" t="s">
        <v>25</v>
      </c>
      <c r="B31" s="13">
        <v>800</v>
      </c>
      <c r="C31" s="14">
        <v>72</v>
      </c>
      <c r="D31" s="15">
        <v>1.19780219780219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</row>
    <row r="32" spans="1:70">
      <c r="A32" s="12" t="s">
        <v>26</v>
      </c>
      <c r="B32" s="13">
        <v>878</v>
      </c>
      <c r="C32" s="14">
        <v>-234</v>
      </c>
      <c r="D32" s="15">
        <v>0.57913669064748197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</row>
    <row r="33" spans="1:70" ht="12.75" thickBot="1">
      <c r="A33" s="22" t="s">
        <v>16</v>
      </c>
      <c r="B33" s="19">
        <v>2789</v>
      </c>
      <c r="C33" s="20">
        <v>-1175</v>
      </c>
      <c r="D33" s="21">
        <v>0.40716448032290598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</row>
    <row r="34" spans="1:70" ht="12.75" thickTop="1">
      <c r="A34" s="12" t="s">
        <v>40</v>
      </c>
      <c r="B34" s="26">
        <v>685</v>
      </c>
      <c r="C34" s="27">
        <v>-41</v>
      </c>
      <c r="D34" s="28">
        <v>0.887052341597796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</row>
    <row r="35" spans="1:70">
      <c r="A35" s="12" t="s">
        <v>24</v>
      </c>
      <c r="B35" s="13">
        <v>2</v>
      </c>
      <c r="C35" s="14">
        <v>0</v>
      </c>
      <c r="D35" s="15">
        <v>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</row>
    <row r="36" spans="1:70">
      <c r="A36" s="12" t="s">
        <v>25</v>
      </c>
      <c r="B36" s="13">
        <v>8</v>
      </c>
      <c r="C36" s="14">
        <v>0</v>
      </c>
      <c r="D36" s="15">
        <v>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</row>
    <row r="37" spans="1:70">
      <c r="A37" s="12" t="s">
        <v>26</v>
      </c>
      <c r="B37" s="13">
        <v>35</v>
      </c>
      <c r="C37" s="14">
        <v>7</v>
      </c>
      <c r="D37" s="15">
        <v>1.5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</row>
    <row r="38" spans="1:70" ht="12.75" thickBot="1">
      <c r="A38" s="22" t="s">
        <v>16</v>
      </c>
      <c r="B38" s="19">
        <v>640</v>
      </c>
      <c r="C38" s="20">
        <v>-48</v>
      </c>
      <c r="D38" s="21">
        <v>0.86046511627906896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</row>
    <row r="39" spans="1:70" ht="12.75" thickTop="1">
      <c r="A39" s="12" t="s">
        <v>41</v>
      </c>
      <c r="B39" s="26">
        <v>215</v>
      </c>
      <c r="C39" s="27">
        <v>-53</v>
      </c>
      <c r="D39" s="28">
        <v>0.60447761194029803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</row>
    <row r="40" spans="1:70">
      <c r="A40" s="12" t="s">
        <v>24</v>
      </c>
      <c r="B40" s="13">
        <v>0</v>
      </c>
      <c r="C40" s="14">
        <v>0</v>
      </c>
      <c r="D40" s="15" t="s">
        <v>139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</row>
    <row r="41" spans="1:70">
      <c r="A41" s="12" t="s">
        <v>25</v>
      </c>
      <c r="B41" s="13">
        <v>17</v>
      </c>
      <c r="C41" s="14">
        <v>3</v>
      </c>
      <c r="D41" s="15">
        <v>1.4285714285714199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</row>
    <row r="42" spans="1:70">
      <c r="A42" s="12" t="s">
        <v>26</v>
      </c>
      <c r="B42" s="13">
        <v>18</v>
      </c>
      <c r="C42" s="14">
        <v>8</v>
      </c>
      <c r="D42" s="15">
        <v>2.6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</row>
    <row r="43" spans="1:70" ht="12.75" thickBot="1">
      <c r="A43" s="22" t="s">
        <v>16</v>
      </c>
      <c r="B43" s="19">
        <v>180</v>
      </c>
      <c r="C43" s="20">
        <v>-64</v>
      </c>
      <c r="D43" s="21">
        <v>0.47540983606557302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</row>
    <row r="44" spans="1:70" ht="12.75" thickTop="1">
      <c r="A44" s="12" t="s">
        <v>42</v>
      </c>
      <c r="B44" s="26">
        <v>308</v>
      </c>
      <c r="C44" s="27">
        <v>-52</v>
      </c>
      <c r="D44" s="28">
        <v>0.71111111111111103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</row>
    <row r="45" spans="1:70">
      <c r="A45" s="12" t="s">
        <v>24</v>
      </c>
      <c r="B45" s="13">
        <v>0</v>
      </c>
      <c r="C45" s="14">
        <v>0</v>
      </c>
      <c r="D45" s="15" t="s">
        <v>139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</row>
    <row r="46" spans="1:70">
      <c r="A46" s="12" t="s">
        <v>25</v>
      </c>
      <c r="B46" s="13">
        <v>22</v>
      </c>
      <c r="C46" s="14">
        <v>2</v>
      </c>
      <c r="D46" s="15">
        <v>1.2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</row>
    <row r="47" spans="1:70">
      <c r="A47" s="12" t="s">
        <v>26</v>
      </c>
      <c r="B47" s="13">
        <v>42</v>
      </c>
      <c r="C47" s="14">
        <v>-16</v>
      </c>
      <c r="D47" s="15">
        <v>0.44827586206896503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</row>
    <row r="48" spans="1:70" ht="12.75" thickBot="1">
      <c r="A48" s="22" t="s">
        <v>16</v>
      </c>
      <c r="B48" s="19">
        <v>244</v>
      </c>
      <c r="C48" s="20">
        <v>-38</v>
      </c>
      <c r="D48" s="21">
        <v>0.73049645390070905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</row>
    <row r="49" spans="1:70" ht="12.75" thickTop="1">
      <c r="A49" s="12" t="s">
        <v>43</v>
      </c>
      <c r="B49" s="26">
        <v>26</v>
      </c>
      <c r="C49" s="27">
        <v>4</v>
      </c>
      <c r="D49" s="28">
        <v>1.36363636363636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</row>
    <row r="50" spans="1:70">
      <c r="A50" s="12" t="s">
        <v>24</v>
      </c>
      <c r="B50" s="13">
        <v>0</v>
      </c>
      <c r="C50" s="14">
        <v>0</v>
      </c>
      <c r="D50" s="15" t="s">
        <v>139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</row>
    <row r="51" spans="1:70">
      <c r="A51" s="12" t="s">
        <v>25</v>
      </c>
      <c r="B51" s="13">
        <v>3</v>
      </c>
      <c r="C51" s="14">
        <v>-1</v>
      </c>
      <c r="D51" s="15">
        <v>0.5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</row>
    <row r="52" spans="1:70">
      <c r="A52" s="12" t="s">
        <v>26</v>
      </c>
      <c r="B52" s="13">
        <v>4</v>
      </c>
      <c r="C52" s="14">
        <v>0</v>
      </c>
      <c r="D52" s="15">
        <v>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</row>
    <row r="53" spans="1:70" ht="12.75" thickBot="1">
      <c r="A53" s="22" t="s">
        <v>16</v>
      </c>
      <c r="B53" s="19">
        <v>19</v>
      </c>
      <c r="C53" s="20">
        <v>5</v>
      </c>
      <c r="D53" s="21">
        <v>1.71428571428571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</row>
    <row r="54" spans="1:70" ht="13.5" thickTop="1" thickBot="1">
      <c r="A54" s="29" t="s">
        <v>17</v>
      </c>
      <c r="B54" s="23">
        <v>87484</v>
      </c>
      <c r="C54" s="24">
        <v>18474</v>
      </c>
      <c r="D54" s="25">
        <v>1.5354006665700599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</row>
    <row r="55" spans="1:70" ht="12.75" thickTop="1">
      <c r="A55" s="12" t="s">
        <v>35</v>
      </c>
      <c r="B55" s="26">
        <v>69</v>
      </c>
      <c r="C55" s="27">
        <v>15</v>
      </c>
      <c r="D55" s="28">
        <v>1.55555555555555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</row>
    <row r="56" spans="1:70">
      <c r="A56" s="12" t="s">
        <v>24</v>
      </c>
      <c r="B56" s="13">
        <v>2</v>
      </c>
      <c r="C56" s="14">
        <v>2</v>
      </c>
      <c r="D56" s="15" t="s">
        <v>63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</row>
    <row r="57" spans="1:70">
      <c r="A57" s="12" t="s">
        <v>25</v>
      </c>
      <c r="B57" s="13">
        <v>20</v>
      </c>
      <c r="C57" s="14">
        <v>6</v>
      </c>
      <c r="D57" s="15">
        <v>1.8571428571428501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</row>
    <row r="58" spans="1:70">
      <c r="A58" s="12" t="s">
        <v>26</v>
      </c>
      <c r="B58" s="13">
        <v>8</v>
      </c>
      <c r="C58" s="14">
        <v>4</v>
      </c>
      <c r="D58" s="15">
        <v>3</v>
      </c>
      <c r="E58" s="18"/>
      <c r="F58" s="18" t="s">
        <v>9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</row>
    <row r="59" spans="1:70" ht="12.75" thickBot="1">
      <c r="A59" s="22" t="s">
        <v>16</v>
      </c>
      <c r="B59" s="19">
        <v>39</v>
      </c>
      <c r="C59" s="20">
        <v>3</v>
      </c>
      <c r="D59" s="21">
        <v>1.1666666666666601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</row>
    <row r="60" spans="1:70" ht="12.75" thickTop="1">
      <c r="A60" s="12" t="s">
        <v>36</v>
      </c>
      <c r="B60" s="26">
        <v>8938</v>
      </c>
      <c r="C60" s="27">
        <v>4786</v>
      </c>
      <c r="D60" s="28">
        <v>3.30539499036608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</row>
    <row r="61" spans="1:70">
      <c r="A61" s="12" t="s">
        <v>24</v>
      </c>
      <c r="B61" s="13">
        <v>202</v>
      </c>
      <c r="C61" s="14">
        <v>120</v>
      </c>
      <c r="D61" s="15">
        <v>3.9268292682926802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</row>
    <row r="62" spans="1:70" ht="14.1" customHeight="1">
      <c r="A62" s="12" t="s">
        <v>25</v>
      </c>
      <c r="B62" s="13">
        <v>2775</v>
      </c>
      <c r="C62" s="14">
        <v>1983</v>
      </c>
      <c r="D62" s="15">
        <v>6.0075757575757498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</row>
    <row r="63" spans="1:70">
      <c r="A63" s="12" t="s">
        <v>26</v>
      </c>
      <c r="B63" s="13">
        <v>2587</v>
      </c>
      <c r="C63" s="14">
        <v>1551</v>
      </c>
      <c r="D63" s="15">
        <v>3.9942084942084901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</row>
    <row r="64" spans="1:70" ht="12.75" thickBot="1">
      <c r="A64" s="22" t="s">
        <v>16</v>
      </c>
      <c r="B64" s="19">
        <v>3374</v>
      </c>
      <c r="C64" s="20">
        <v>1132</v>
      </c>
      <c r="D64" s="21">
        <v>2.0098126672613699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</row>
    <row r="65" spans="1:70" ht="12.75" thickTop="1">
      <c r="A65" s="12" t="s">
        <v>37</v>
      </c>
      <c r="B65" s="26">
        <v>21963</v>
      </c>
      <c r="C65" s="27">
        <v>8233</v>
      </c>
      <c r="D65" s="28">
        <v>2.19927166788055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</row>
    <row r="66" spans="1:70">
      <c r="A66" s="12" t="s">
        <v>24</v>
      </c>
      <c r="B66" s="13">
        <v>543</v>
      </c>
      <c r="C66" s="14">
        <v>143</v>
      </c>
      <c r="D66" s="15">
        <v>1.7150000000000001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</row>
    <row r="67" spans="1:70">
      <c r="A67" s="12" t="s">
        <v>25</v>
      </c>
      <c r="B67" s="13">
        <v>7406</v>
      </c>
      <c r="C67" s="14">
        <v>4100</v>
      </c>
      <c r="D67" s="15">
        <v>3.4803387779794299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</row>
    <row r="68" spans="1:70">
      <c r="A68" s="12" t="s">
        <v>26</v>
      </c>
      <c r="B68" s="13">
        <v>7722</v>
      </c>
      <c r="C68" s="14">
        <v>3758</v>
      </c>
      <c r="D68" s="15">
        <v>2.8960645812310699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</row>
    <row r="69" spans="1:70" ht="12.75" thickBot="1">
      <c r="A69" s="22" t="s">
        <v>16</v>
      </c>
      <c r="B69" s="19">
        <v>6292</v>
      </c>
      <c r="C69" s="20">
        <v>232</v>
      </c>
      <c r="D69" s="21">
        <v>1.0765676567656699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</row>
    <row r="70" spans="1:70" ht="12.75" thickTop="1">
      <c r="A70" s="12" t="s">
        <v>38</v>
      </c>
      <c r="B70" s="26">
        <v>22355</v>
      </c>
      <c r="C70" s="27">
        <v>1769</v>
      </c>
      <c r="D70" s="28">
        <v>1.1718643738462999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</row>
    <row r="71" spans="1:70">
      <c r="A71" s="12" t="s">
        <v>24</v>
      </c>
      <c r="B71" s="13">
        <v>769</v>
      </c>
      <c r="C71" s="14">
        <v>147</v>
      </c>
      <c r="D71" s="15">
        <v>1.4726688102893799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</row>
    <row r="72" spans="1:70">
      <c r="A72" s="12" t="s">
        <v>25</v>
      </c>
      <c r="B72" s="13">
        <v>4831</v>
      </c>
      <c r="C72" s="14">
        <v>2129</v>
      </c>
      <c r="D72" s="15">
        <v>2.5758697261287899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</row>
    <row r="73" spans="1:70">
      <c r="A73" s="12" t="s">
        <v>26</v>
      </c>
      <c r="B73" s="13">
        <v>4300</v>
      </c>
      <c r="C73" s="14">
        <v>1210</v>
      </c>
      <c r="D73" s="15">
        <v>1.7831715210355901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</row>
    <row r="74" spans="1:70" ht="12.75" thickBot="1">
      <c r="A74" s="22" t="s">
        <v>16</v>
      </c>
      <c r="B74" s="19">
        <v>12455</v>
      </c>
      <c r="C74" s="20">
        <v>-1717</v>
      </c>
      <c r="D74" s="21">
        <v>0.757691222128139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</row>
    <row r="75" spans="1:70" ht="12.75" thickTop="1">
      <c r="A75" s="12" t="s">
        <v>39</v>
      </c>
      <c r="B75" s="26">
        <v>30996</v>
      </c>
      <c r="C75" s="27">
        <v>4494</v>
      </c>
      <c r="D75" s="28">
        <v>1.3391442155308999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</row>
    <row r="76" spans="1:70">
      <c r="A76" s="12" t="s">
        <v>24</v>
      </c>
      <c r="B76" s="13">
        <v>1090</v>
      </c>
      <c r="C76" s="14">
        <v>244</v>
      </c>
      <c r="D76" s="15">
        <v>1.5768321513002299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</row>
    <row r="77" spans="1:70">
      <c r="A77" s="12" t="s">
        <v>25</v>
      </c>
      <c r="B77" s="13">
        <v>8006</v>
      </c>
      <c r="C77" s="14">
        <v>4064</v>
      </c>
      <c r="D77" s="15">
        <v>3.0618975139522999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</row>
    <row r="78" spans="1:70">
      <c r="A78" s="12" t="s">
        <v>26</v>
      </c>
      <c r="B78" s="13">
        <v>6603</v>
      </c>
      <c r="C78" s="14">
        <v>2235</v>
      </c>
      <c r="D78" s="15">
        <v>2.0233516483516398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</row>
    <row r="79" spans="1:70" ht="12.75" thickBot="1">
      <c r="A79" s="22" t="s">
        <v>16</v>
      </c>
      <c r="B79" s="19">
        <v>15297</v>
      </c>
      <c r="C79" s="20">
        <v>-2049</v>
      </c>
      <c r="D79" s="21">
        <v>0.76374956762365898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</row>
    <row r="80" spans="1:70" ht="12.75" thickTop="1">
      <c r="A80" s="12" t="s">
        <v>40</v>
      </c>
      <c r="B80" s="26">
        <v>1869</v>
      </c>
      <c r="C80" s="27">
        <v>-637</v>
      </c>
      <c r="D80" s="28">
        <v>0.491620111731843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</row>
    <row r="81" spans="1:70">
      <c r="A81" s="12" t="s">
        <v>24</v>
      </c>
      <c r="B81" s="13">
        <v>0</v>
      </c>
      <c r="C81" s="14">
        <v>0</v>
      </c>
      <c r="D81" s="15" t="s">
        <v>139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</row>
    <row r="82" spans="1:70">
      <c r="A82" s="12" t="s">
        <v>25</v>
      </c>
      <c r="B82" s="13">
        <v>11</v>
      </c>
      <c r="C82" s="14">
        <v>-3</v>
      </c>
      <c r="D82" s="15">
        <v>0.57142857142857095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</row>
    <row r="83" spans="1:70">
      <c r="A83" s="12" t="s">
        <v>26</v>
      </c>
      <c r="B83" s="13">
        <v>150</v>
      </c>
      <c r="C83" s="14">
        <v>-10</v>
      </c>
      <c r="D83" s="15">
        <v>0.875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</row>
    <row r="84" spans="1:70" ht="12.75" thickBot="1">
      <c r="A84" s="22" t="s">
        <v>16</v>
      </c>
      <c r="B84" s="19">
        <v>1708</v>
      </c>
      <c r="C84" s="20">
        <v>-624</v>
      </c>
      <c r="D84" s="21">
        <v>0.46483704974271001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</row>
    <row r="85" spans="1:70" ht="12.75" thickTop="1">
      <c r="A85" s="12" t="s">
        <v>41</v>
      </c>
      <c r="B85" s="26">
        <v>381</v>
      </c>
      <c r="C85" s="27">
        <v>-151</v>
      </c>
      <c r="D85" s="28">
        <v>0.43233082706766901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</row>
    <row r="86" spans="1:70">
      <c r="A86" s="12" t="s">
        <v>24</v>
      </c>
      <c r="B86" s="13">
        <v>1</v>
      </c>
      <c r="C86" s="14">
        <v>1</v>
      </c>
      <c r="D86" s="15" t="s">
        <v>63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>
      <c r="A87" s="12" t="s">
        <v>25</v>
      </c>
      <c r="B87" s="13">
        <v>78</v>
      </c>
      <c r="C87" s="14">
        <v>14</v>
      </c>
      <c r="D87" s="15">
        <v>1.4375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</row>
    <row r="88" spans="1:70">
      <c r="A88" s="12" t="s">
        <v>26</v>
      </c>
      <c r="B88" s="13">
        <v>52</v>
      </c>
      <c r="C88" s="14">
        <v>-4</v>
      </c>
      <c r="D88" s="15">
        <v>0.85714285714285698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</row>
    <row r="89" spans="1:70" ht="12.75" thickBot="1">
      <c r="A89" s="22" t="s">
        <v>16</v>
      </c>
      <c r="B89" s="19">
        <v>250</v>
      </c>
      <c r="C89" s="20">
        <v>-162</v>
      </c>
      <c r="D89" s="21">
        <v>0.213592233009708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</row>
    <row r="90" spans="1:70" ht="12.75" thickTop="1">
      <c r="A90" s="12" t="s">
        <v>42</v>
      </c>
      <c r="B90" s="26">
        <v>632</v>
      </c>
      <c r="C90" s="27">
        <v>-150</v>
      </c>
      <c r="D90" s="28">
        <v>0.61636828644501196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</row>
    <row r="91" spans="1:70">
      <c r="A91" s="12" t="s">
        <v>24</v>
      </c>
      <c r="B91" s="13">
        <v>0</v>
      </c>
      <c r="C91" s="14">
        <v>0</v>
      </c>
      <c r="D91" s="15" t="s">
        <v>139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</row>
    <row r="92" spans="1:70">
      <c r="A92" s="12" t="s">
        <v>25</v>
      </c>
      <c r="B92" s="13">
        <v>46</v>
      </c>
      <c r="C92" s="14">
        <v>-2</v>
      </c>
      <c r="D92" s="15">
        <v>0.91666666666666596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</row>
    <row r="93" spans="1:70">
      <c r="A93" s="12" t="s">
        <v>26</v>
      </c>
      <c r="B93" s="13">
        <v>97</v>
      </c>
      <c r="C93" s="14">
        <v>-5</v>
      </c>
      <c r="D93" s="15">
        <v>0.90196078431372495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</row>
    <row r="94" spans="1:70" ht="12.75" thickBot="1">
      <c r="A94" s="22" t="s">
        <v>16</v>
      </c>
      <c r="B94" s="19">
        <v>489</v>
      </c>
      <c r="C94" s="20">
        <v>-143</v>
      </c>
      <c r="D94" s="21">
        <v>0.547468354430379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</row>
    <row r="95" spans="1:70" ht="12.75" thickTop="1">
      <c r="A95" s="12" t="s">
        <v>43</v>
      </c>
      <c r="B95" s="26">
        <v>281</v>
      </c>
      <c r="C95" s="27">
        <v>115</v>
      </c>
      <c r="D95" s="28">
        <v>2.3855421686746898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</row>
    <row r="96" spans="1:70">
      <c r="A96" s="12" t="s">
        <v>24</v>
      </c>
      <c r="B96" s="13">
        <v>8</v>
      </c>
      <c r="C96" s="14">
        <v>4</v>
      </c>
      <c r="D96" s="15">
        <v>3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</row>
    <row r="97" spans="1:70">
      <c r="A97" s="12" t="s">
        <v>25</v>
      </c>
      <c r="B97" s="13">
        <v>112</v>
      </c>
      <c r="C97" s="14">
        <v>78</v>
      </c>
      <c r="D97" s="15">
        <v>5.5882352941176396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</row>
    <row r="98" spans="1:70">
      <c r="A98" s="12" t="s">
        <v>26</v>
      </c>
      <c r="B98" s="13">
        <v>84</v>
      </c>
      <c r="C98" s="14">
        <v>46</v>
      </c>
      <c r="D98" s="15">
        <v>3.4210526315789398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</row>
    <row r="99" spans="1:70" ht="12.75" thickBot="1">
      <c r="A99" s="22" t="s">
        <v>16</v>
      </c>
      <c r="B99" s="19">
        <v>77</v>
      </c>
      <c r="C99" s="20">
        <v>-13</v>
      </c>
      <c r="D99" s="21">
        <v>0.71111111111111103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</row>
    <row r="100" spans="1:70" ht="13.5" thickTop="1" thickBot="1">
      <c r="A100" s="12" t="s">
        <v>18</v>
      </c>
      <c r="B100" s="23">
        <v>52236</v>
      </c>
      <c r="C100" s="24">
        <v>25622</v>
      </c>
      <c r="D100" s="25">
        <v>2.9254527692191998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</row>
    <row r="101" spans="1:70" ht="12.75" thickTop="1">
      <c r="A101" s="12" t="s">
        <v>35</v>
      </c>
      <c r="B101" s="26">
        <v>57</v>
      </c>
      <c r="C101" s="27">
        <v>17</v>
      </c>
      <c r="D101" s="28">
        <v>1.85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</row>
    <row r="102" spans="1:70">
      <c r="A102" s="12" t="s">
        <v>24</v>
      </c>
      <c r="B102" s="13">
        <v>0</v>
      </c>
      <c r="C102" s="14">
        <v>0</v>
      </c>
      <c r="D102" s="15" t="s">
        <v>139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</row>
    <row r="103" spans="1:70">
      <c r="A103" s="12" t="s">
        <v>25</v>
      </c>
      <c r="B103" s="13">
        <v>19</v>
      </c>
      <c r="C103" s="14">
        <v>5</v>
      </c>
      <c r="D103" s="15">
        <v>1.71428571428571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</row>
    <row r="104" spans="1:70">
      <c r="A104" s="12" t="s">
        <v>26</v>
      </c>
      <c r="B104" s="13">
        <v>16</v>
      </c>
      <c r="C104" s="14">
        <v>4</v>
      </c>
      <c r="D104" s="15">
        <v>1.6666666666666601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ht="12.75" thickBot="1">
      <c r="A105" s="22" t="s">
        <v>16</v>
      </c>
      <c r="B105" s="19">
        <v>22</v>
      </c>
      <c r="C105" s="20">
        <v>8</v>
      </c>
      <c r="D105" s="21">
        <v>2.1428571428571401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</row>
    <row r="106" spans="1:70" ht="12.75" thickTop="1">
      <c r="A106" s="12" t="s">
        <v>36</v>
      </c>
      <c r="B106" s="26">
        <v>8191</v>
      </c>
      <c r="C106" s="27">
        <v>5847</v>
      </c>
      <c r="D106" s="28">
        <v>5.9889078498293502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</row>
    <row r="107" spans="1:70">
      <c r="A107" s="12" t="s">
        <v>24</v>
      </c>
      <c r="B107" s="13">
        <v>27</v>
      </c>
      <c r="C107" s="14">
        <v>17</v>
      </c>
      <c r="D107" s="15">
        <v>4.4000000000000004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</row>
    <row r="108" spans="1:70">
      <c r="A108" s="12" t="s">
        <v>25</v>
      </c>
      <c r="B108" s="13">
        <v>1379</v>
      </c>
      <c r="C108" s="14">
        <v>1009</v>
      </c>
      <c r="D108" s="15">
        <v>6.4540540540540503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</row>
    <row r="109" spans="1:70">
      <c r="A109" s="12" t="s">
        <v>26</v>
      </c>
      <c r="B109" s="13">
        <v>2397</v>
      </c>
      <c r="C109" s="14">
        <v>1819</v>
      </c>
      <c r="D109" s="15">
        <v>7.2941176470588198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</row>
    <row r="110" spans="1:70" ht="12.75" thickBot="1">
      <c r="A110" s="22" t="s">
        <v>16</v>
      </c>
      <c r="B110" s="19">
        <v>4388</v>
      </c>
      <c r="C110" s="20">
        <v>3002</v>
      </c>
      <c r="D110" s="21">
        <v>5.3318903318903299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</row>
    <row r="111" spans="1:70" ht="12.75" thickTop="1">
      <c r="A111" s="12" t="s">
        <v>37</v>
      </c>
      <c r="B111" s="26">
        <v>14916</v>
      </c>
      <c r="C111" s="27">
        <v>9746</v>
      </c>
      <c r="D111" s="28">
        <v>4.7702127659574396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</row>
    <row r="112" spans="1:70">
      <c r="A112" s="12" t="s">
        <v>24</v>
      </c>
      <c r="B112" s="13">
        <v>95</v>
      </c>
      <c r="C112" s="14">
        <v>27</v>
      </c>
      <c r="D112" s="15">
        <v>1.79411764705882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</row>
    <row r="113" spans="1:70">
      <c r="A113" s="12" t="s">
        <v>25</v>
      </c>
      <c r="B113" s="13">
        <v>3599</v>
      </c>
      <c r="C113" s="14">
        <v>2525</v>
      </c>
      <c r="D113" s="15">
        <v>5.7020484171322101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</row>
    <row r="114" spans="1:70">
      <c r="A114" s="12" t="s">
        <v>26</v>
      </c>
      <c r="B114" s="13">
        <v>6168</v>
      </c>
      <c r="C114" s="14">
        <v>4490</v>
      </c>
      <c r="D114" s="15">
        <v>6.3516090584028602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</row>
    <row r="115" spans="1:70" ht="12.75" thickBot="1">
      <c r="A115" s="22" t="s">
        <v>16</v>
      </c>
      <c r="B115" s="19">
        <v>5054</v>
      </c>
      <c r="C115" s="20">
        <v>2704</v>
      </c>
      <c r="D115" s="21">
        <v>3.3012765957446799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</row>
    <row r="116" spans="1:70" ht="12.75" thickTop="1">
      <c r="A116" s="12" t="s">
        <v>38</v>
      </c>
      <c r="B116" s="26">
        <v>9808</v>
      </c>
      <c r="C116" s="27">
        <v>3372</v>
      </c>
      <c r="D116" s="28">
        <v>2.04785581106277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</row>
    <row r="117" spans="1:70">
      <c r="A117" s="12" t="s">
        <v>24</v>
      </c>
      <c r="B117" s="13">
        <v>104</v>
      </c>
      <c r="C117" s="14">
        <v>20</v>
      </c>
      <c r="D117" s="15">
        <v>1.4761904761904701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</row>
    <row r="118" spans="1:70">
      <c r="A118" s="12" t="s">
        <v>25</v>
      </c>
      <c r="B118" s="13">
        <v>1829</v>
      </c>
      <c r="C118" s="14">
        <v>839</v>
      </c>
      <c r="D118" s="15">
        <v>2.6949494949494901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</row>
    <row r="119" spans="1:70">
      <c r="A119" s="12" t="s">
        <v>26</v>
      </c>
      <c r="B119" s="13">
        <v>2624</v>
      </c>
      <c r="C119" s="14">
        <v>1018</v>
      </c>
      <c r="D119" s="15">
        <v>2.2677459526774499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</row>
    <row r="120" spans="1:70" ht="12.75" thickBot="1">
      <c r="A120" s="22" t="s">
        <v>16</v>
      </c>
      <c r="B120" s="19">
        <v>5251</v>
      </c>
      <c r="C120" s="20">
        <v>1495</v>
      </c>
      <c r="D120" s="21">
        <v>1.7960596379126701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</row>
    <row r="121" spans="1:70" ht="12.75" thickTop="1">
      <c r="A121" s="12" t="s">
        <v>39</v>
      </c>
      <c r="B121" s="26">
        <v>16184</v>
      </c>
      <c r="C121" s="27">
        <v>7046</v>
      </c>
      <c r="D121" s="28">
        <v>2.5421317574961599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</row>
    <row r="122" spans="1:70">
      <c r="A122" s="12" t="s">
        <v>24</v>
      </c>
      <c r="B122" s="13">
        <v>200</v>
      </c>
      <c r="C122" s="14">
        <v>46</v>
      </c>
      <c r="D122" s="15">
        <v>1.5974025974025901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</row>
    <row r="123" spans="1:70">
      <c r="A123" s="12" t="s">
        <v>25</v>
      </c>
      <c r="B123" s="13">
        <v>4218</v>
      </c>
      <c r="C123" s="14">
        <v>2898</v>
      </c>
      <c r="D123" s="15">
        <v>5.3909090909090898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</row>
    <row r="124" spans="1:70">
      <c r="A124" s="12" t="s">
        <v>26</v>
      </c>
      <c r="B124" s="13">
        <v>4407</v>
      </c>
      <c r="C124" s="14">
        <v>2781</v>
      </c>
      <c r="D124" s="15">
        <v>4.4206642066420603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</row>
    <row r="125" spans="1:70" ht="12.75" thickBot="1">
      <c r="A125" s="22" t="s">
        <v>16</v>
      </c>
      <c r="B125" s="19">
        <v>7359</v>
      </c>
      <c r="C125" s="20">
        <v>1321</v>
      </c>
      <c r="D125" s="21">
        <v>1.4375621066578299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</row>
    <row r="126" spans="1:70" ht="12.75" thickTop="1">
      <c r="A126" s="12" t="s">
        <v>40</v>
      </c>
      <c r="B126" s="26">
        <v>1702</v>
      </c>
      <c r="C126" s="27">
        <v>-456</v>
      </c>
      <c r="D126" s="28">
        <v>0.57738646895273404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</row>
    <row r="127" spans="1:70">
      <c r="A127" s="12" t="s">
        <v>24</v>
      </c>
      <c r="B127" s="13">
        <v>3</v>
      </c>
      <c r="C127" s="14">
        <v>1</v>
      </c>
      <c r="D127" s="15">
        <v>2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</row>
    <row r="128" spans="1:70">
      <c r="A128" s="12" t="s">
        <v>25</v>
      </c>
      <c r="B128" s="13">
        <v>75</v>
      </c>
      <c r="C128" s="14">
        <v>3</v>
      </c>
      <c r="D128" s="15">
        <v>1.0833333333333299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</row>
    <row r="129" spans="1:70">
      <c r="A129" s="12" t="s">
        <v>26</v>
      </c>
      <c r="B129" s="13">
        <v>173</v>
      </c>
      <c r="C129" s="14">
        <v>-19</v>
      </c>
      <c r="D129" s="15">
        <v>0.80208333333333304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</row>
    <row r="130" spans="1:70" ht="12.75" thickBot="1">
      <c r="A130" s="22" t="s">
        <v>16</v>
      </c>
      <c r="B130" s="19">
        <v>1451</v>
      </c>
      <c r="C130" s="20">
        <v>-441</v>
      </c>
      <c r="D130" s="21">
        <v>0.53382663847780099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</row>
    <row r="131" spans="1:70" ht="12.75" thickTop="1">
      <c r="A131" s="12" t="s">
        <v>41</v>
      </c>
      <c r="B131" s="26">
        <v>334</v>
      </c>
      <c r="C131" s="27">
        <v>-84</v>
      </c>
      <c r="D131" s="28">
        <v>0.598086124401913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</row>
    <row r="132" spans="1:70">
      <c r="A132" s="12" t="s">
        <v>24</v>
      </c>
      <c r="B132" s="13">
        <v>22</v>
      </c>
      <c r="C132" s="14">
        <v>10</v>
      </c>
      <c r="D132" s="15">
        <v>2.6666666666666599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</row>
    <row r="133" spans="1:70">
      <c r="A133" s="12" t="s">
        <v>25</v>
      </c>
      <c r="B133" s="13">
        <v>81</v>
      </c>
      <c r="C133" s="14">
        <v>15</v>
      </c>
      <c r="D133" s="15">
        <v>1.4545454545454499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</row>
    <row r="134" spans="1:70">
      <c r="A134" s="12" t="s">
        <v>26</v>
      </c>
      <c r="B134" s="13">
        <v>62</v>
      </c>
      <c r="C134" s="14">
        <v>-12</v>
      </c>
      <c r="D134" s="15">
        <v>0.67567567567567499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</row>
    <row r="135" spans="1:70" ht="12.75" thickBot="1">
      <c r="A135" s="22" t="s">
        <v>16</v>
      </c>
      <c r="B135" s="19">
        <v>169</v>
      </c>
      <c r="C135" s="20">
        <v>-97</v>
      </c>
      <c r="D135" s="21">
        <v>0.27067669172932302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</row>
    <row r="136" spans="1:70" ht="12.75" thickTop="1">
      <c r="A136" s="12" t="s">
        <v>42</v>
      </c>
      <c r="B136" s="26">
        <v>767</v>
      </c>
      <c r="C136" s="27">
        <v>35</v>
      </c>
      <c r="D136" s="28">
        <v>1.09562841530054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</row>
    <row r="137" spans="1:70">
      <c r="A137" s="12" t="s">
        <v>24</v>
      </c>
      <c r="B137" s="13">
        <v>5</v>
      </c>
      <c r="C137" s="14">
        <v>1</v>
      </c>
      <c r="D137" s="15">
        <v>1.5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</row>
    <row r="138" spans="1:70">
      <c r="A138" s="12" t="s">
        <v>25</v>
      </c>
      <c r="B138" s="13">
        <v>43</v>
      </c>
      <c r="C138" s="14">
        <v>21</v>
      </c>
      <c r="D138" s="15">
        <v>2.9090909090908998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</row>
    <row r="139" spans="1:70">
      <c r="A139" s="12" t="s">
        <v>26</v>
      </c>
      <c r="B139" s="13">
        <v>138</v>
      </c>
      <c r="C139" s="14">
        <v>18</v>
      </c>
      <c r="D139" s="15">
        <v>1.3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</row>
    <row r="140" spans="1:70" ht="12.75" thickBot="1">
      <c r="A140" s="22" t="s">
        <v>16</v>
      </c>
      <c r="B140" s="19">
        <v>581</v>
      </c>
      <c r="C140" s="20">
        <v>-5</v>
      </c>
      <c r="D140" s="21">
        <v>0.98293515358361705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</row>
    <row r="141" spans="1:70" ht="12.75" thickTop="1">
      <c r="A141" s="12" t="s">
        <v>43</v>
      </c>
      <c r="B141" s="26">
        <v>277</v>
      </c>
      <c r="C141" s="27">
        <v>99</v>
      </c>
      <c r="D141" s="28">
        <v>2.11235955056179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</row>
    <row r="142" spans="1:70">
      <c r="A142" s="12" t="s">
        <v>24</v>
      </c>
      <c r="B142" s="13">
        <v>5</v>
      </c>
      <c r="C142" s="14">
        <v>1</v>
      </c>
      <c r="D142" s="15">
        <v>1.5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</row>
    <row r="143" spans="1:70">
      <c r="A143" s="12" t="s">
        <v>25</v>
      </c>
      <c r="B143" s="13">
        <v>107</v>
      </c>
      <c r="C143" s="14">
        <v>61</v>
      </c>
      <c r="D143" s="15">
        <v>3.6521739130434701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</row>
    <row r="144" spans="1:70">
      <c r="A144" s="12" t="s">
        <v>26</v>
      </c>
      <c r="B144" s="13">
        <v>106</v>
      </c>
      <c r="C144" s="14">
        <v>36</v>
      </c>
      <c r="D144" s="15">
        <v>2.02857142857142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</row>
    <row r="145" spans="1:70" ht="12.75" thickBot="1">
      <c r="A145" s="22" t="s">
        <v>16</v>
      </c>
      <c r="B145" s="19">
        <v>59</v>
      </c>
      <c r="C145" s="20">
        <v>1</v>
      </c>
      <c r="D145" s="21">
        <v>1.03448275862068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</row>
    <row r="146" spans="1:70" ht="13.5" thickTop="1" thickBot="1">
      <c r="A146" s="29" t="s">
        <v>19</v>
      </c>
      <c r="B146" s="23">
        <v>38951</v>
      </c>
      <c r="C146" s="24">
        <v>20105</v>
      </c>
      <c r="D146" s="25">
        <v>3.13360925395309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</row>
    <row r="147" spans="1:70" ht="12.75" thickTop="1">
      <c r="A147" s="12" t="s">
        <v>35</v>
      </c>
      <c r="B147" s="26">
        <v>141</v>
      </c>
      <c r="C147" s="27">
        <v>115</v>
      </c>
      <c r="D147" s="28">
        <v>9.8461538461538396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</row>
    <row r="148" spans="1:70">
      <c r="A148" s="12" t="s">
        <v>24</v>
      </c>
      <c r="B148" s="13">
        <v>0</v>
      </c>
      <c r="C148" s="14">
        <v>0</v>
      </c>
      <c r="D148" s="15" t="s">
        <v>139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</row>
    <row r="149" spans="1:70">
      <c r="A149" s="12" t="s">
        <v>25</v>
      </c>
      <c r="B149" s="13">
        <v>25</v>
      </c>
      <c r="C149" s="14">
        <v>13</v>
      </c>
      <c r="D149" s="15">
        <v>3.1666666666666599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</row>
    <row r="150" spans="1:70">
      <c r="A150" s="12" t="s">
        <v>26</v>
      </c>
      <c r="B150" s="13">
        <v>29</v>
      </c>
      <c r="C150" s="14">
        <v>25</v>
      </c>
      <c r="D150" s="15">
        <v>13.5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</row>
    <row r="151" spans="1:70" ht="12.75" thickBot="1">
      <c r="A151" s="22" t="s">
        <v>16</v>
      </c>
      <c r="B151" s="19">
        <v>87</v>
      </c>
      <c r="C151" s="20">
        <v>77</v>
      </c>
      <c r="D151" s="21">
        <v>16.399999999999999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</row>
    <row r="152" spans="1:70" ht="12.75" thickTop="1">
      <c r="A152" s="12" t="s">
        <v>36</v>
      </c>
      <c r="B152" s="26">
        <v>3923</v>
      </c>
      <c r="C152" s="27">
        <v>2501</v>
      </c>
      <c r="D152" s="28">
        <v>4.5175808720112496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</row>
    <row r="153" spans="1:70">
      <c r="A153" s="12" t="s">
        <v>24</v>
      </c>
      <c r="B153" s="13">
        <v>3</v>
      </c>
      <c r="C153" s="14">
        <v>-1</v>
      </c>
      <c r="D153" s="15">
        <v>0.5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</row>
    <row r="154" spans="1:70">
      <c r="A154" s="12" t="s">
        <v>25</v>
      </c>
      <c r="B154" s="13">
        <v>447</v>
      </c>
      <c r="C154" s="14">
        <v>259</v>
      </c>
      <c r="D154" s="15">
        <v>3.7553191489361701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</row>
    <row r="155" spans="1:70">
      <c r="A155" s="12" t="s">
        <v>26</v>
      </c>
      <c r="B155" s="13">
        <v>936</v>
      </c>
      <c r="C155" s="14">
        <v>662</v>
      </c>
      <c r="D155" s="15">
        <v>5.8321167883211604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</row>
    <row r="156" spans="1:70" ht="12.75" thickBot="1">
      <c r="A156" s="22" t="s">
        <v>16</v>
      </c>
      <c r="B156" s="19">
        <v>2537</v>
      </c>
      <c r="C156" s="20">
        <v>1581</v>
      </c>
      <c r="D156" s="21">
        <v>4.3075313807531304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</row>
    <row r="157" spans="1:70" ht="12.75" thickTop="1">
      <c r="A157" s="12" t="s">
        <v>37</v>
      </c>
      <c r="B157" s="26">
        <v>8784</v>
      </c>
      <c r="C157" s="27">
        <v>7232</v>
      </c>
      <c r="D157" s="28">
        <v>10.3195876288659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</row>
    <row r="158" spans="1:70">
      <c r="A158" s="12" t="s">
        <v>24</v>
      </c>
      <c r="B158" s="13">
        <v>21</v>
      </c>
      <c r="C158" s="14">
        <v>5</v>
      </c>
      <c r="D158" s="15">
        <v>1.625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</row>
    <row r="159" spans="1:70">
      <c r="A159" s="12" t="s">
        <v>25</v>
      </c>
      <c r="B159" s="13">
        <v>1639</v>
      </c>
      <c r="C159" s="14">
        <v>1303</v>
      </c>
      <c r="D159" s="15">
        <v>8.7559523809523796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</row>
    <row r="160" spans="1:70">
      <c r="A160" s="12" t="s">
        <v>26</v>
      </c>
      <c r="B160" s="13">
        <v>3626</v>
      </c>
      <c r="C160" s="14">
        <v>3170</v>
      </c>
      <c r="D160" s="15">
        <v>14.903508771929801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</row>
    <row r="161" spans="1:70" ht="12.75" thickBot="1">
      <c r="A161" s="22" t="s">
        <v>16</v>
      </c>
      <c r="B161" s="19">
        <v>3498</v>
      </c>
      <c r="C161" s="20">
        <v>2754</v>
      </c>
      <c r="D161" s="21">
        <v>8.4032258064516103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</row>
    <row r="162" spans="1:70" ht="12.75" thickTop="1">
      <c r="A162" s="12" t="s">
        <v>38</v>
      </c>
      <c r="B162" s="26">
        <v>14066</v>
      </c>
      <c r="C162" s="27">
        <v>4812</v>
      </c>
      <c r="D162" s="28">
        <v>2.0399827101793799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</row>
    <row r="163" spans="1:70">
      <c r="A163" s="12" t="s">
        <v>24</v>
      </c>
      <c r="B163" s="13">
        <v>15</v>
      </c>
      <c r="C163" s="14">
        <v>1</v>
      </c>
      <c r="D163" s="15">
        <v>1.1428571428571399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</row>
    <row r="164" spans="1:70">
      <c r="A164" s="12" t="s">
        <v>25</v>
      </c>
      <c r="B164" s="13">
        <v>928</v>
      </c>
      <c r="C164" s="14">
        <v>634</v>
      </c>
      <c r="D164" s="15">
        <v>5.31292517006802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</row>
    <row r="165" spans="1:70">
      <c r="A165" s="12" t="s">
        <v>26</v>
      </c>
      <c r="B165" s="13">
        <v>2189</v>
      </c>
      <c r="C165" s="14">
        <v>1037</v>
      </c>
      <c r="D165" s="15">
        <v>2.8003472222222201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</row>
    <row r="166" spans="1:70" ht="12.75" thickBot="1">
      <c r="A166" s="22" t="s">
        <v>16</v>
      </c>
      <c r="B166" s="19">
        <v>10934</v>
      </c>
      <c r="C166" s="20">
        <v>3140</v>
      </c>
      <c r="D166" s="21">
        <v>1.80574801129073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</row>
    <row r="167" spans="1:70" ht="12.75" thickTop="1">
      <c r="A167" s="12" t="s">
        <v>39</v>
      </c>
      <c r="B167" s="26">
        <v>9694</v>
      </c>
      <c r="C167" s="27">
        <v>5114</v>
      </c>
      <c r="D167" s="28">
        <v>3.2331877729257599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</row>
    <row r="168" spans="1:70">
      <c r="A168" s="12" t="s">
        <v>24</v>
      </c>
      <c r="B168" s="13">
        <v>52</v>
      </c>
      <c r="C168" s="14">
        <v>2</v>
      </c>
      <c r="D168" s="15">
        <v>1.08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</row>
    <row r="169" spans="1:70">
      <c r="A169" s="12" t="s">
        <v>25</v>
      </c>
      <c r="B169" s="13">
        <v>2145</v>
      </c>
      <c r="C169" s="14">
        <v>1239</v>
      </c>
      <c r="D169" s="15">
        <v>3.7350993377483399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</row>
    <row r="170" spans="1:70">
      <c r="A170" s="12" t="s">
        <v>26</v>
      </c>
      <c r="B170" s="13">
        <v>2725</v>
      </c>
      <c r="C170" s="14">
        <v>1655</v>
      </c>
      <c r="D170" s="15">
        <v>4.0934579439252303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</row>
    <row r="171" spans="1:70" ht="12.75" thickBot="1">
      <c r="A171" s="22" t="s">
        <v>16</v>
      </c>
      <c r="B171" s="19">
        <v>4772</v>
      </c>
      <c r="C171" s="20">
        <v>2218</v>
      </c>
      <c r="D171" s="21">
        <v>2.7368833202819101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</row>
    <row r="172" spans="1:70" ht="12.75" thickTop="1">
      <c r="A172" s="12" t="s">
        <v>40</v>
      </c>
      <c r="B172" s="26">
        <v>0</v>
      </c>
      <c r="C172" s="27">
        <v>0</v>
      </c>
      <c r="D172" s="28" t="s">
        <v>139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</row>
    <row r="173" spans="1:70">
      <c r="A173" s="12" t="s">
        <v>24</v>
      </c>
      <c r="B173" s="13">
        <v>0</v>
      </c>
      <c r="C173" s="14">
        <v>0</v>
      </c>
      <c r="D173" s="15" t="s">
        <v>139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</row>
    <row r="174" spans="1:70">
      <c r="A174" s="12" t="s">
        <v>25</v>
      </c>
      <c r="B174" s="13">
        <v>0</v>
      </c>
      <c r="C174" s="14">
        <v>0</v>
      </c>
      <c r="D174" s="15" t="s">
        <v>139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</row>
    <row r="175" spans="1:70">
      <c r="A175" s="12" t="s">
        <v>26</v>
      </c>
      <c r="B175" s="13">
        <v>0</v>
      </c>
      <c r="C175" s="14">
        <v>0</v>
      </c>
      <c r="D175" s="15" t="s">
        <v>139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</row>
    <row r="176" spans="1:70" ht="12.75" thickBot="1">
      <c r="A176" s="22" t="s">
        <v>16</v>
      </c>
      <c r="B176" s="19">
        <v>0</v>
      </c>
      <c r="C176" s="20">
        <v>0</v>
      </c>
      <c r="D176" s="21" t="s">
        <v>139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</row>
    <row r="177" spans="1:70" ht="12.75" thickTop="1">
      <c r="A177" s="12" t="s">
        <v>41</v>
      </c>
      <c r="B177" s="26">
        <v>509</v>
      </c>
      <c r="C177" s="27">
        <v>-7</v>
      </c>
      <c r="D177" s="28">
        <v>0.97286821705426296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</row>
    <row r="178" spans="1:70">
      <c r="A178" s="12" t="s">
        <v>24</v>
      </c>
      <c r="B178" s="13">
        <v>28</v>
      </c>
      <c r="C178" s="14">
        <v>4</v>
      </c>
      <c r="D178" s="15">
        <v>1.3333333333333299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</row>
    <row r="179" spans="1:70">
      <c r="A179" s="12" t="s">
        <v>25</v>
      </c>
      <c r="B179" s="13">
        <v>109</v>
      </c>
      <c r="C179" s="14">
        <v>-13</v>
      </c>
      <c r="D179" s="15">
        <v>0.786885245901639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</row>
    <row r="180" spans="1:70">
      <c r="A180" s="12" t="s">
        <v>26</v>
      </c>
      <c r="B180" s="13">
        <v>73</v>
      </c>
      <c r="C180" s="14">
        <v>-25</v>
      </c>
      <c r="D180" s="15">
        <v>0.48979591836734598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</row>
    <row r="181" spans="1:70" ht="12.75" thickBot="1">
      <c r="A181" s="22" t="s">
        <v>16</v>
      </c>
      <c r="B181" s="19">
        <v>299</v>
      </c>
      <c r="C181" s="20">
        <v>27</v>
      </c>
      <c r="D181" s="21">
        <v>1.1985294117647001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</row>
    <row r="182" spans="1:70" ht="12.75" thickTop="1">
      <c r="A182" s="12" t="s">
        <v>42</v>
      </c>
      <c r="B182" s="26">
        <v>1632</v>
      </c>
      <c r="C182" s="27">
        <v>316</v>
      </c>
      <c r="D182" s="28">
        <v>1.4802431610942199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</row>
    <row r="183" spans="1:70">
      <c r="A183" s="12" t="s">
        <v>24</v>
      </c>
      <c r="B183" s="13">
        <v>3</v>
      </c>
      <c r="C183" s="14">
        <v>-1</v>
      </c>
      <c r="D183" s="15">
        <v>0.5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</row>
    <row r="184" spans="1:70">
      <c r="A184" s="12" t="s">
        <v>25</v>
      </c>
      <c r="B184" s="13">
        <v>31</v>
      </c>
      <c r="C184" s="14">
        <v>3</v>
      </c>
      <c r="D184" s="15">
        <v>1.21428571428571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</row>
    <row r="185" spans="1:70">
      <c r="A185" s="12" t="s">
        <v>26</v>
      </c>
      <c r="B185" s="13">
        <v>168</v>
      </c>
      <c r="C185" s="14">
        <v>-14</v>
      </c>
      <c r="D185" s="15">
        <v>0.84615384615384603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</row>
    <row r="186" spans="1:70" ht="12.75" thickBot="1">
      <c r="A186" s="22" t="s">
        <v>16</v>
      </c>
      <c r="B186" s="19">
        <v>1430</v>
      </c>
      <c r="C186" s="20">
        <v>328</v>
      </c>
      <c r="D186" s="21">
        <v>1.59528130671506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</row>
    <row r="187" spans="1:70" ht="12.75" thickTop="1">
      <c r="A187" s="12" t="s">
        <v>43</v>
      </c>
      <c r="B187" s="26">
        <v>202</v>
      </c>
      <c r="C187" s="27">
        <v>22</v>
      </c>
      <c r="D187" s="28">
        <v>1.24444444444444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</row>
    <row r="188" spans="1:70">
      <c r="A188" s="12" t="s">
        <v>24</v>
      </c>
      <c r="B188" s="13">
        <v>2</v>
      </c>
      <c r="C188" s="14">
        <v>0</v>
      </c>
      <c r="D188" s="15">
        <v>1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</row>
    <row r="189" spans="1:70">
      <c r="A189" s="12" t="s">
        <v>25</v>
      </c>
      <c r="B189" s="13">
        <v>40</v>
      </c>
      <c r="C189" s="14">
        <v>24</v>
      </c>
      <c r="D189" s="15">
        <v>4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</row>
    <row r="190" spans="1:70">
      <c r="A190" s="12" t="s">
        <v>26</v>
      </c>
      <c r="B190" s="13">
        <v>56</v>
      </c>
      <c r="C190" s="14">
        <v>14</v>
      </c>
      <c r="D190" s="15">
        <v>1.6666666666666601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</row>
    <row r="191" spans="1:70" ht="12.75" thickBot="1">
      <c r="A191" s="22" t="s">
        <v>16</v>
      </c>
      <c r="B191" s="19">
        <v>104</v>
      </c>
      <c r="C191" s="20">
        <v>-16</v>
      </c>
      <c r="D191" s="21">
        <v>0.73333333333333295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</row>
    <row r="192" spans="1:70" ht="13.5" thickTop="1" thickBot="1">
      <c r="A192" s="29" t="s">
        <v>20</v>
      </c>
      <c r="B192" s="23">
        <v>8230</v>
      </c>
      <c r="C192" s="24">
        <v>2592</v>
      </c>
      <c r="D192" s="25">
        <v>1.9194749911316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</row>
    <row r="193" spans="1:70" ht="12.75" thickTop="1">
      <c r="A193" s="12" t="s">
        <v>35</v>
      </c>
      <c r="B193" s="26">
        <v>0</v>
      </c>
      <c r="C193" s="27">
        <v>0</v>
      </c>
      <c r="D193" s="28" t="s">
        <v>139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</row>
    <row r="194" spans="1:70">
      <c r="A194" s="12" t="s">
        <v>24</v>
      </c>
      <c r="B194" s="13">
        <v>0</v>
      </c>
      <c r="C194" s="14">
        <v>0</v>
      </c>
      <c r="D194" s="15" t="s">
        <v>139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</row>
    <row r="195" spans="1:70">
      <c r="A195" s="12" t="s">
        <v>25</v>
      </c>
      <c r="B195" s="13">
        <v>0</v>
      </c>
      <c r="C195" s="14">
        <v>0</v>
      </c>
      <c r="D195" s="15" t="s">
        <v>139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</row>
    <row r="196" spans="1:70">
      <c r="A196" s="12" t="s">
        <v>26</v>
      </c>
      <c r="B196" s="13">
        <v>0</v>
      </c>
      <c r="C196" s="14">
        <v>0</v>
      </c>
      <c r="D196" s="15" t="s">
        <v>139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</row>
    <row r="197" spans="1:70" ht="12.75" thickBot="1">
      <c r="A197" s="22" t="s">
        <v>16</v>
      </c>
      <c r="B197" s="19">
        <v>0</v>
      </c>
      <c r="C197" s="20">
        <v>0</v>
      </c>
      <c r="D197" s="21" t="s">
        <v>139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</row>
    <row r="198" spans="1:70" ht="12.75" thickTop="1">
      <c r="A198" s="12" t="s">
        <v>36</v>
      </c>
      <c r="B198" s="26">
        <v>317</v>
      </c>
      <c r="C198" s="27">
        <v>201</v>
      </c>
      <c r="D198" s="28">
        <v>4.4655172413793096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</row>
    <row r="199" spans="1:70">
      <c r="A199" s="12" t="s">
        <v>24</v>
      </c>
      <c r="B199" s="13">
        <v>0</v>
      </c>
      <c r="C199" s="14">
        <v>0</v>
      </c>
      <c r="D199" s="15" t="s">
        <v>139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</row>
    <row r="200" spans="1:70">
      <c r="A200" s="12" t="s">
        <v>25</v>
      </c>
      <c r="B200" s="13">
        <v>19</v>
      </c>
      <c r="C200" s="14">
        <v>9</v>
      </c>
      <c r="D200" s="15">
        <v>2.8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</row>
    <row r="201" spans="1:70">
      <c r="A201" s="12" t="s">
        <v>26</v>
      </c>
      <c r="B201" s="13">
        <v>50</v>
      </c>
      <c r="C201" s="14">
        <v>30</v>
      </c>
      <c r="D201" s="15">
        <v>4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</row>
    <row r="202" spans="1:70" ht="12.75" thickBot="1">
      <c r="A202" s="22" t="s">
        <v>16</v>
      </c>
      <c r="B202" s="19">
        <v>248</v>
      </c>
      <c r="C202" s="20">
        <v>162</v>
      </c>
      <c r="D202" s="21">
        <v>4.7674418604651096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</row>
    <row r="203" spans="1:70" ht="12.75" thickTop="1">
      <c r="A203" s="12" t="s">
        <v>37</v>
      </c>
      <c r="B203" s="26">
        <v>1654</v>
      </c>
      <c r="C203" s="27">
        <v>1256</v>
      </c>
      <c r="D203" s="28">
        <v>7.3115577889447199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</row>
    <row r="204" spans="1:70">
      <c r="A204" s="12" t="s">
        <v>24</v>
      </c>
      <c r="B204" s="13">
        <v>3</v>
      </c>
      <c r="C204" s="14">
        <v>1</v>
      </c>
      <c r="D204" s="15">
        <v>2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</row>
    <row r="205" spans="1:70">
      <c r="A205" s="12" t="s">
        <v>25</v>
      </c>
      <c r="B205" s="13">
        <v>152</v>
      </c>
      <c r="C205" s="14">
        <v>68</v>
      </c>
      <c r="D205" s="15">
        <v>2.6190476190476102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</row>
    <row r="206" spans="1:70">
      <c r="A206" s="12" t="s">
        <v>26</v>
      </c>
      <c r="B206" s="13">
        <v>412</v>
      </c>
      <c r="C206" s="14">
        <v>316</v>
      </c>
      <c r="D206" s="15">
        <v>7.5833333333333304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</row>
    <row r="207" spans="1:70" ht="12.75" thickBot="1">
      <c r="A207" s="22" t="s">
        <v>16</v>
      </c>
      <c r="B207" s="19">
        <v>1087</v>
      </c>
      <c r="C207" s="20">
        <v>871</v>
      </c>
      <c r="D207" s="21">
        <v>9.0648148148148096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</row>
    <row r="208" spans="1:70" ht="12.75" thickTop="1">
      <c r="A208" s="12" t="s">
        <v>38</v>
      </c>
      <c r="B208" s="26">
        <v>1442</v>
      </c>
      <c r="C208" s="27">
        <v>524</v>
      </c>
      <c r="D208" s="28">
        <v>2.1416122004357199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</row>
    <row r="209" spans="1:70">
      <c r="A209" s="12" t="s">
        <v>24</v>
      </c>
      <c r="B209" s="13">
        <v>13</v>
      </c>
      <c r="C209" s="14">
        <v>1</v>
      </c>
      <c r="D209" s="15">
        <v>1.1666666666666601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</row>
    <row r="210" spans="1:70">
      <c r="A210" s="12" t="s">
        <v>25</v>
      </c>
      <c r="B210" s="13">
        <v>132</v>
      </c>
      <c r="C210" s="14">
        <v>34</v>
      </c>
      <c r="D210" s="15">
        <v>1.6938775510204001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</row>
    <row r="211" spans="1:70">
      <c r="A211" s="12" t="s">
        <v>26</v>
      </c>
      <c r="B211" s="13">
        <v>348</v>
      </c>
      <c r="C211" s="14">
        <v>118</v>
      </c>
      <c r="D211" s="15">
        <v>2.0260869565217301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</row>
    <row r="212" spans="1:70" ht="12.75" thickBot="1">
      <c r="A212" s="22" t="s">
        <v>16</v>
      </c>
      <c r="B212" s="19">
        <v>949</v>
      </c>
      <c r="C212" s="20">
        <v>371</v>
      </c>
      <c r="D212" s="21">
        <v>2.2837370242214501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</row>
    <row r="213" spans="1:70" ht="12.75" thickTop="1">
      <c r="A213" s="12" t="s">
        <v>39</v>
      </c>
      <c r="B213" s="26">
        <v>2753</v>
      </c>
      <c r="C213" s="27">
        <v>409</v>
      </c>
      <c r="D213" s="28">
        <v>1.3489761092150101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</row>
    <row r="214" spans="1:70">
      <c r="A214" s="12" t="s">
        <v>24</v>
      </c>
      <c r="B214" s="13">
        <v>44</v>
      </c>
      <c r="C214" s="14">
        <v>4</v>
      </c>
      <c r="D214" s="15">
        <v>1.2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</row>
    <row r="215" spans="1:70">
      <c r="A215" s="12" t="s">
        <v>25</v>
      </c>
      <c r="B215" s="13">
        <v>234</v>
      </c>
      <c r="C215" s="14">
        <v>10</v>
      </c>
      <c r="D215" s="15">
        <v>1.08928571428571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</row>
    <row r="216" spans="1:70">
      <c r="A216" s="12" t="s">
        <v>26</v>
      </c>
      <c r="B216" s="13">
        <v>362</v>
      </c>
      <c r="C216" s="14">
        <v>106</v>
      </c>
      <c r="D216" s="15">
        <v>1.828125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</row>
    <row r="217" spans="1:70" ht="12.75" thickBot="1">
      <c r="A217" s="22" t="s">
        <v>16</v>
      </c>
      <c r="B217" s="19">
        <v>2113</v>
      </c>
      <c r="C217" s="20">
        <v>289</v>
      </c>
      <c r="D217" s="21">
        <v>1.3168859649122799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</row>
    <row r="218" spans="1:70" ht="12.75" thickTop="1">
      <c r="A218" s="12" t="s">
        <v>40</v>
      </c>
      <c r="B218" s="26">
        <v>0</v>
      </c>
      <c r="C218" s="27">
        <v>0</v>
      </c>
      <c r="D218" s="28" t="s">
        <v>139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</row>
    <row r="219" spans="1:70">
      <c r="A219" s="12" t="s">
        <v>24</v>
      </c>
      <c r="B219" s="13">
        <v>0</v>
      </c>
      <c r="C219" s="14">
        <v>0</v>
      </c>
      <c r="D219" s="15" t="s">
        <v>139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</row>
    <row r="220" spans="1:70">
      <c r="A220" s="12" t="s">
        <v>25</v>
      </c>
      <c r="B220" s="13">
        <v>0</v>
      </c>
      <c r="C220" s="14">
        <v>0</v>
      </c>
      <c r="D220" s="15" t="s">
        <v>139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</row>
    <row r="221" spans="1:70">
      <c r="A221" s="12" t="s">
        <v>26</v>
      </c>
      <c r="B221" s="13">
        <v>0</v>
      </c>
      <c r="C221" s="14">
        <v>0</v>
      </c>
      <c r="D221" s="15" t="s">
        <v>139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</row>
    <row r="222" spans="1:70" ht="12.75" thickBot="1">
      <c r="A222" s="22" t="s">
        <v>16</v>
      </c>
      <c r="B222" s="19">
        <v>0</v>
      </c>
      <c r="C222" s="20">
        <v>0</v>
      </c>
      <c r="D222" s="21" t="s">
        <v>139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</row>
    <row r="223" spans="1:70" ht="12.75" thickTop="1">
      <c r="A223" s="12" t="s">
        <v>41</v>
      </c>
      <c r="B223" s="26">
        <v>0</v>
      </c>
      <c r="C223" s="27">
        <v>0</v>
      </c>
      <c r="D223" s="28" t="s">
        <v>139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</row>
    <row r="224" spans="1:70">
      <c r="A224" s="12" t="s">
        <v>24</v>
      </c>
      <c r="B224" s="13">
        <v>0</v>
      </c>
      <c r="C224" s="14">
        <v>0</v>
      </c>
      <c r="D224" s="15" t="s">
        <v>139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</row>
    <row r="225" spans="1:70">
      <c r="A225" s="12" t="s">
        <v>25</v>
      </c>
      <c r="B225" s="13">
        <v>0</v>
      </c>
      <c r="C225" s="14">
        <v>0</v>
      </c>
      <c r="D225" s="15" t="s">
        <v>139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</row>
    <row r="226" spans="1:70">
      <c r="A226" s="12" t="s">
        <v>26</v>
      </c>
      <c r="B226" s="13">
        <v>0</v>
      </c>
      <c r="C226" s="14">
        <v>0</v>
      </c>
      <c r="D226" s="15" t="s">
        <v>139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</row>
    <row r="227" spans="1:70" ht="12.75" thickBot="1">
      <c r="A227" s="22" t="s">
        <v>16</v>
      </c>
      <c r="B227" s="19">
        <v>0</v>
      </c>
      <c r="C227" s="20">
        <v>0</v>
      </c>
      <c r="D227" s="21" t="s">
        <v>139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</row>
    <row r="228" spans="1:70" ht="12.75" thickTop="1">
      <c r="A228" s="12" t="s">
        <v>42</v>
      </c>
      <c r="B228" s="26">
        <v>2048</v>
      </c>
      <c r="C228" s="27">
        <v>198</v>
      </c>
      <c r="D228" s="28">
        <v>1.2140540540540501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</row>
    <row r="229" spans="1:70">
      <c r="A229" s="12" t="s">
        <v>24</v>
      </c>
      <c r="B229" s="13">
        <v>14</v>
      </c>
      <c r="C229" s="14">
        <v>0</v>
      </c>
      <c r="D229" s="15">
        <v>1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</row>
    <row r="230" spans="1:70">
      <c r="A230" s="12" t="s">
        <v>25</v>
      </c>
      <c r="B230" s="13">
        <v>106</v>
      </c>
      <c r="C230" s="14">
        <v>-16</v>
      </c>
      <c r="D230" s="15">
        <v>0.73770491803278604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</row>
    <row r="231" spans="1:70">
      <c r="A231" s="12" t="s">
        <v>26</v>
      </c>
      <c r="B231" s="13">
        <v>228</v>
      </c>
      <c r="C231" s="14">
        <v>0</v>
      </c>
      <c r="D231" s="15">
        <v>1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</row>
    <row r="232" spans="1:70" ht="12.75" thickBot="1">
      <c r="A232" s="22" t="s">
        <v>16</v>
      </c>
      <c r="B232" s="19">
        <v>1700</v>
      </c>
      <c r="C232" s="20">
        <v>214</v>
      </c>
      <c r="D232" s="21">
        <v>1.2880215343203201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</row>
    <row r="233" spans="1:70" ht="12.75" thickTop="1">
      <c r="A233" s="12" t="s">
        <v>43</v>
      </c>
      <c r="B233" s="26">
        <v>16</v>
      </c>
      <c r="C233" s="27">
        <v>4</v>
      </c>
      <c r="D233" s="28">
        <v>1.6666666666666601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</row>
    <row r="234" spans="1:70">
      <c r="A234" s="12" t="s">
        <v>24</v>
      </c>
      <c r="B234" s="13">
        <v>0</v>
      </c>
      <c r="C234" s="14">
        <v>0</v>
      </c>
      <c r="D234" s="15" t="s">
        <v>139</v>
      </c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</row>
    <row r="235" spans="1:70">
      <c r="A235" s="12" t="s">
        <v>25</v>
      </c>
      <c r="B235" s="13">
        <v>8</v>
      </c>
      <c r="C235" s="14">
        <v>0</v>
      </c>
      <c r="D235" s="15">
        <v>1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</row>
    <row r="236" spans="1:70">
      <c r="A236" s="12" t="s">
        <v>26</v>
      </c>
      <c r="B236" s="13">
        <v>7</v>
      </c>
      <c r="C236" s="14">
        <v>3</v>
      </c>
      <c r="D236" s="15">
        <v>2.5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</row>
    <row r="237" spans="1:70" ht="12.75" thickBot="1">
      <c r="A237" s="22" t="s">
        <v>16</v>
      </c>
      <c r="B237" s="30">
        <v>1</v>
      </c>
      <c r="C237" s="31">
        <v>1</v>
      </c>
      <c r="D237" s="32" t="s">
        <v>63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</row>
    <row r="238" spans="1:70" ht="12.75" thickTop="1">
      <c r="A238" s="33" t="s">
        <v>48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</row>
    <row r="239" spans="1:70">
      <c r="A239" s="33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</row>
    <row r="240" spans="1:70">
      <c r="A240" s="33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</row>
    <row r="241" spans="1:70">
      <c r="A241" s="33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</row>
    <row r="242" spans="1:70">
      <c r="A242" s="3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</row>
    <row r="243" spans="1:70">
      <c r="A243" s="3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</row>
    <row r="244" spans="1:70">
      <c r="A244" s="3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</row>
    <row r="245" spans="1:70">
      <c r="A245" s="3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</row>
    <row r="246" spans="1:70">
      <c r="A246" s="3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</row>
    <row r="247" spans="1:70">
      <c r="A247" s="33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</row>
    <row r="248" spans="1:70">
      <c r="A248" s="33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</row>
    <row r="249" spans="1:70">
      <c r="A249" s="33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</row>
    <row r="250" spans="1:70">
      <c r="A250" s="3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</row>
    <row r="251" spans="1:70">
      <c r="A251" s="3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</row>
    <row r="252" spans="1:70">
      <c r="A252" s="3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</row>
    <row r="253" spans="1:70">
      <c r="A253" s="3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</row>
    <row r="254" spans="1:70">
      <c r="A254" s="3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</row>
    <row r="255" spans="1:70">
      <c r="A255" s="3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</row>
    <row r="256" spans="1:70">
      <c r="A256" s="3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</row>
    <row r="257" spans="1:70">
      <c r="A257" s="3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</row>
    <row r="258" spans="1:70">
      <c r="A258" s="3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</row>
    <row r="259" spans="1:70">
      <c r="A259" s="33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</row>
    <row r="260" spans="1:70">
      <c r="A260" s="3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</row>
    <row r="261" spans="1:70">
      <c r="A261" s="3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</row>
    <row r="262" spans="1:70">
      <c r="A262" s="3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</row>
    <row r="263" spans="1:70">
      <c r="A263" s="3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</row>
    <row r="264" spans="1:70">
      <c r="A264" s="3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</row>
    <row r="265" spans="1:70">
      <c r="A265" s="3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</row>
    <row r="266" spans="1:70">
      <c r="A266" s="3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</row>
    <row r="267" spans="1:70">
      <c r="A267" s="3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</row>
    <row r="268" spans="1:70">
      <c r="A268" s="3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</row>
    <row r="269" spans="1:70">
      <c r="A269" s="3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</row>
    <row r="270" spans="1:70">
      <c r="A270" s="3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</row>
    <row r="271" spans="1:70">
      <c r="A271" s="3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</row>
    <row r="272" spans="1:70">
      <c r="A272" s="3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</row>
    <row r="273" spans="1:70">
      <c r="A273" s="3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</row>
    <row r="274" spans="1:70">
      <c r="A274" s="3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</row>
    <row r="275" spans="1:70">
      <c r="A275" s="3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</row>
    <row r="276" spans="1:70">
      <c r="A276" s="3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</row>
    <row r="277" spans="1:70">
      <c r="A277" s="3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</row>
    <row r="278" spans="1:70">
      <c r="A278" s="3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</row>
    <row r="279" spans="1:70">
      <c r="A279" s="3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</row>
    <row r="280" spans="1:70">
      <c r="A280" s="3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</row>
    <row r="281" spans="1:70">
      <c r="A281" s="3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</row>
    <row r="282" spans="1:70">
      <c r="A282" s="3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</row>
    <row r="283" spans="1:70">
      <c r="A283" s="3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</row>
    <row r="284" spans="1:70">
      <c r="A284" s="3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</row>
    <row r="285" spans="1:70">
      <c r="A285" s="3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</row>
    <row r="286" spans="1:70">
      <c r="A286" s="3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</row>
    <row r="287" spans="1:70">
      <c r="A287" s="3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</row>
    <row r="288" spans="1:70">
      <c r="A288" s="3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</row>
    <row r="289" spans="1:70">
      <c r="A289" s="3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</row>
    <row r="290" spans="1:70">
      <c r="A290" s="3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</row>
    <row r="291" spans="1:70">
      <c r="A291" s="3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</row>
    <row r="292" spans="1:70">
      <c r="A292" s="3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</row>
    <row r="293" spans="1:70">
      <c r="A293" s="3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</row>
    <row r="294" spans="1:70">
      <c r="A294" s="3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</row>
    <row r="295" spans="1:70">
      <c r="A295" s="3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</row>
    <row r="296" spans="1:70">
      <c r="A296" s="3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</row>
    <row r="297" spans="1:70">
      <c r="A297" s="3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</row>
    <row r="298" spans="1:70">
      <c r="A298" s="3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</row>
    <row r="299" spans="1:70">
      <c r="A299" s="3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</row>
    <row r="300" spans="1:70">
      <c r="A300" s="3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</row>
    <row r="301" spans="1:70">
      <c r="A301" s="3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</row>
    <row r="302" spans="1:70">
      <c r="A302" s="3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</row>
    <row r="303" spans="1:70">
      <c r="A303" s="3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</row>
    <row r="304" spans="1:70">
      <c r="A304" s="3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</row>
    <row r="305" spans="1:70">
      <c r="A305" s="3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</row>
    <row r="306" spans="1:70">
      <c r="A306" s="3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</row>
    <row r="307" spans="1:70">
      <c r="A307" s="3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</row>
    <row r="308" spans="1:70">
      <c r="A308" s="3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</row>
    <row r="309" spans="1:70">
      <c r="A309" s="3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</row>
    <row r="310" spans="1:70">
      <c r="A310" s="3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</row>
    <row r="311" spans="1:70">
      <c r="A311" s="3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</row>
    <row r="312" spans="1:70">
      <c r="A312" s="3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</row>
    <row r="313" spans="1:70">
      <c r="A313" s="3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</row>
    <row r="314" spans="1:70">
      <c r="A314" s="3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</row>
    <row r="315" spans="1:70">
      <c r="A315" s="3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</row>
    <row r="316" spans="1:70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</row>
    <row r="317" spans="1:70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</row>
    <row r="318" spans="1:70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</row>
    <row r="319" spans="1:70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</row>
    <row r="320" spans="1:70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</row>
    <row r="321" spans="2:70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</row>
    <row r="322" spans="2:70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</row>
    <row r="323" spans="2:70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</row>
    <row r="324" spans="2:70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</row>
    <row r="325" spans="2:70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</row>
    <row r="326" spans="2:70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</row>
    <row r="327" spans="2:70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</row>
    <row r="328" spans="2:70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</row>
    <row r="329" spans="2:70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</row>
    <row r="330" spans="2:70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</row>
    <row r="331" spans="2:70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</row>
    <row r="332" spans="2:70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</row>
    <row r="333" spans="2:70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</row>
    <row r="334" spans="2:70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</row>
    <row r="335" spans="2:70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</row>
    <row r="336" spans="2:70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</row>
    <row r="337" spans="2:70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</row>
    <row r="338" spans="2:70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</row>
    <row r="339" spans="2:70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</row>
    <row r="340" spans="2:70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</row>
    <row r="341" spans="2:70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</row>
    <row r="342" spans="2:70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</row>
    <row r="343" spans="2:70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</row>
    <row r="344" spans="2:70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</row>
    <row r="345" spans="2:70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</row>
    <row r="346" spans="2:70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</row>
    <row r="347" spans="2:70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</row>
    <row r="348" spans="2:70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</row>
    <row r="349" spans="2:70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</row>
    <row r="350" spans="2:70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</row>
    <row r="351" spans="2:70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</row>
    <row r="352" spans="2:70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</row>
    <row r="353" spans="2:70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</row>
    <row r="354" spans="2:70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</row>
    <row r="355" spans="2:70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</row>
    <row r="356" spans="2:70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</row>
    <row r="357" spans="2:70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</row>
    <row r="358" spans="2:70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</row>
    <row r="359" spans="2:70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</row>
    <row r="360" spans="2:70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</row>
    <row r="361" spans="2:70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</row>
    <row r="362" spans="2:70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</row>
    <row r="363" spans="2:70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</row>
    <row r="364" spans="2:70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</row>
    <row r="365" spans="2:70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</row>
    <row r="366" spans="2:70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</row>
    <row r="367" spans="2:70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</row>
    <row r="368" spans="2:70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</row>
    <row r="369" spans="2:70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</row>
    <row r="370" spans="2:70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</row>
    <row r="371" spans="2:70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</row>
    <row r="372" spans="2:70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</row>
    <row r="373" spans="2:70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</row>
    <row r="374" spans="2:70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</row>
    <row r="375" spans="2:70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</row>
    <row r="376" spans="2:70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</row>
    <row r="377" spans="2:70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</row>
    <row r="378" spans="2:70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</row>
    <row r="379" spans="2:70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</row>
    <row r="380" spans="2:70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</row>
    <row r="381" spans="2:70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</row>
    <row r="382" spans="2:70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</row>
    <row r="383" spans="2:70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</row>
    <row r="384" spans="2:70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</row>
    <row r="385" spans="2:70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</row>
    <row r="386" spans="2:70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</row>
    <row r="387" spans="2:70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</row>
    <row r="388" spans="2:70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</row>
    <row r="389" spans="2:70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</row>
    <row r="390" spans="2:70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</row>
    <row r="391" spans="2:70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</row>
    <row r="392" spans="2:70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</row>
    <row r="393" spans="2:70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</row>
    <row r="394" spans="2:70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</row>
    <row r="395" spans="2:70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</row>
    <row r="396" spans="2:70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</row>
    <row r="397" spans="2:70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</row>
    <row r="398" spans="2:70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</row>
    <row r="399" spans="2:70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</row>
    <row r="400" spans="2:70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</row>
    <row r="401" spans="2:70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</row>
    <row r="402" spans="2:70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</row>
    <row r="403" spans="2:70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</row>
    <row r="404" spans="2:70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</row>
    <row r="405" spans="2:70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</row>
    <row r="406" spans="2:70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</row>
    <row r="407" spans="2:70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</row>
    <row r="408" spans="2:70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</row>
    <row r="409" spans="2:70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</row>
    <row r="410" spans="2:70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</row>
    <row r="411" spans="2:70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</row>
    <row r="412" spans="2:70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</row>
    <row r="413" spans="2:70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</row>
    <row r="414" spans="2:70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</row>
    <row r="415" spans="2:70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</row>
    <row r="416" spans="2:70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</row>
    <row r="417" spans="2:70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</row>
    <row r="418" spans="2:70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</row>
    <row r="419" spans="2:70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</row>
    <row r="420" spans="2:70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</row>
    <row r="421" spans="2:70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</row>
    <row r="422" spans="2:70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</row>
    <row r="423" spans="2:70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</row>
    <row r="424" spans="2:70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</row>
    <row r="425" spans="2:70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</row>
    <row r="426" spans="2:70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</row>
    <row r="427" spans="2:70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</row>
    <row r="428" spans="2:70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</row>
    <row r="429" spans="2:70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</row>
    <row r="430" spans="2:70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</row>
    <row r="431" spans="2:70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</row>
    <row r="432" spans="2:70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</row>
    <row r="433" spans="2:70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</row>
    <row r="434" spans="2:70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</row>
    <row r="435" spans="2:70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</row>
    <row r="436" spans="2:70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</row>
    <row r="437" spans="2:70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</row>
    <row r="438" spans="2:70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</row>
    <row r="439" spans="2:70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</row>
    <row r="440" spans="2:70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</row>
    <row r="441" spans="2:70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</row>
    <row r="442" spans="2:70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</row>
    <row r="443" spans="2:70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</row>
    <row r="444" spans="2:70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</row>
    <row r="445" spans="2:70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</row>
    <row r="446" spans="2:70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</row>
    <row r="447" spans="2:70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</row>
    <row r="448" spans="2:70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</row>
    <row r="449" spans="2:70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</row>
    <row r="450" spans="2:70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</row>
    <row r="451" spans="2:70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</row>
    <row r="452" spans="2:70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</row>
    <row r="453" spans="2:70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</row>
    <row r="454" spans="2:70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</row>
    <row r="455" spans="2:70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</row>
    <row r="456" spans="2:70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</row>
    <row r="457" spans="2:70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</row>
    <row r="458" spans="2:70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</row>
    <row r="459" spans="2:70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</row>
    <row r="460" spans="2:70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</row>
    <row r="461" spans="2:70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</row>
    <row r="462" spans="2:70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</row>
    <row r="463" spans="2:70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</row>
    <row r="464" spans="2:70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</row>
    <row r="465" spans="2:70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</row>
    <row r="466" spans="2:70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</row>
    <row r="467" spans="2:70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</row>
    <row r="468" spans="2:70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</row>
    <row r="469" spans="2:70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</row>
    <row r="470" spans="2:70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</row>
    <row r="471" spans="2:70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</row>
    <row r="472" spans="2:70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</row>
    <row r="473" spans="2:70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</row>
    <row r="474" spans="2:70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</row>
    <row r="475" spans="2:70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</row>
    <row r="476" spans="2:70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</row>
    <row r="477" spans="2:70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</row>
    <row r="478" spans="2:70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</row>
    <row r="479" spans="2:70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</row>
    <row r="480" spans="2:70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</row>
    <row r="481" spans="2:70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</row>
    <row r="482" spans="2:70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</row>
    <row r="483" spans="2:70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</row>
    <row r="484" spans="2:70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</row>
    <row r="485" spans="2:70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</row>
    <row r="486" spans="2:70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</row>
    <row r="487" spans="2:70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</row>
    <row r="488" spans="2:70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</row>
    <row r="489" spans="2:70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</row>
    <row r="490" spans="2:70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</row>
    <row r="491" spans="2:70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</row>
    <row r="492" spans="2:70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</row>
    <row r="493" spans="2:70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</row>
    <row r="494" spans="2:70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</row>
    <row r="495" spans="2:70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</row>
    <row r="496" spans="2:70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</row>
    <row r="497" spans="2:70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</row>
    <row r="498" spans="2:70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</row>
    <row r="499" spans="2:70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</row>
    <row r="500" spans="2:70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</row>
    <row r="501" spans="2:70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</row>
    <row r="502" spans="2:70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</row>
    <row r="503" spans="2:70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</row>
    <row r="504" spans="2:70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</row>
    <row r="505" spans="2:70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</row>
    <row r="506" spans="2:70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</row>
    <row r="507" spans="2:70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</row>
    <row r="508" spans="2:70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</row>
    <row r="509" spans="2:70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</row>
    <row r="510" spans="2:70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</row>
    <row r="511" spans="2:70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</row>
    <row r="512" spans="2:70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</row>
    <row r="513" spans="2:70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</row>
    <row r="514" spans="2:70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</row>
    <row r="515" spans="2:70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</row>
    <row r="516" spans="2:70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</row>
    <row r="517" spans="2:70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</row>
    <row r="518" spans="2:70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</row>
    <row r="519" spans="2:70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</row>
    <row r="520" spans="2:70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</row>
    <row r="521" spans="2:70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</row>
    <row r="522" spans="2:70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</row>
    <row r="523" spans="2:70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</row>
    <row r="524" spans="2:70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</row>
    <row r="525" spans="2:70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</row>
    <row r="526" spans="2:70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</row>
    <row r="527" spans="2:70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</row>
    <row r="528" spans="2:70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</row>
    <row r="529" spans="2:70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</row>
    <row r="530" spans="2:70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</row>
    <row r="531" spans="2:70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</row>
    <row r="532" spans="2:70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</row>
    <row r="533" spans="2:70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</row>
    <row r="534" spans="2:70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</row>
    <row r="535" spans="2:70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</row>
    <row r="536" spans="2:70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</row>
    <row r="537" spans="2:70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</row>
    <row r="538" spans="2:70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</row>
    <row r="539" spans="2:70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</row>
    <row r="540" spans="2:70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</row>
    <row r="541" spans="2:70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</row>
    <row r="542" spans="2:70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</row>
    <row r="543" spans="2:70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</row>
    <row r="544" spans="2:70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</row>
    <row r="545" spans="2:70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</row>
    <row r="546" spans="2:70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</row>
    <row r="547" spans="2:70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</row>
    <row r="548" spans="2:70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</row>
    <row r="549" spans="2:70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</row>
    <row r="550" spans="2:70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</row>
    <row r="551" spans="2:70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</row>
    <row r="552" spans="2:70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</row>
    <row r="553" spans="2:70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</row>
    <row r="554" spans="2:70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</row>
    <row r="555" spans="2:70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</row>
    <row r="556" spans="2:70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</row>
    <row r="557" spans="2:70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</row>
    <row r="558" spans="2:70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</row>
    <row r="559" spans="2:70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</row>
    <row r="560" spans="2:70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</row>
    <row r="561" spans="2:70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</row>
    <row r="562" spans="2:70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</row>
    <row r="563" spans="2:70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</row>
    <row r="564" spans="2:70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</row>
    <row r="565" spans="2:70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</row>
    <row r="566" spans="2:70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</row>
    <row r="567" spans="2:70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</row>
    <row r="568" spans="2:70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</row>
    <row r="569" spans="2:70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</row>
    <row r="570" spans="2:70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</row>
    <row r="571" spans="2:70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</row>
    <row r="572" spans="2:70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</row>
    <row r="573" spans="2:70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</row>
    <row r="574" spans="2:70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</row>
    <row r="575" spans="2:70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</row>
    <row r="576" spans="2:70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</row>
    <row r="577" spans="2:70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</row>
    <row r="578" spans="2:70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</row>
    <row r="579" spans="2:70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</row>
    <row r="580" spans="2:70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</row>
    <row r="581" spans="2:70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</row>
    <row r="582" spans="2:70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</row>
    <row r="583" spans="2:70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</row>
    <row r="584" spans="2:70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</row>
    <row r="585" spans="2:70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</row>
    <row r="586" spans="2:70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</row>
    <row r="587" spans="2:70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</row>
    <row r="588" spans="2:70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</row>
    <row r="589" spans="2:70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</row>
    <row r="590" spans="2:70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</row>
    <row r="591" spans="2:70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</row>
    <row r="592" spans="2:70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</row>
    <row r="593" spans="2:70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</row>
    <row r="594" spans="2:70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</row>
    <row r="595" spans="2:70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</row>
    <row r="596" spans="2:70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</row>
    <row r="597" spans="2:70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</row>
    <row r="598" spans="2:70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</row>
    <row r="599" spans="2:70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</row>
    <row r="600" spans="2:70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</row>
    <row r="601" spans="2:70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</row>
    <row r="602" spans="2:70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</row>
    <row r="603" spans="2:70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</row>
    <row r="604" spans="2:70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</row>
    <row r="605" spans="2:70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</row>
    <row r="606" spans="2:70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</row>
    <row r="607" spans="2:70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</row>
    <row r="608" spans="2:70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</row>
    <row r="609" spans="2:70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</row>
    <row r="610" spans="2:70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</row>
    <row r="611" spans="2:70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</row>
    <row r="612" spans="2:70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</row>
    <row r="613" spans="2:70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</row>
    <row r="614" spans="2:70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</row>
    <row r="615" spans="2:70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</row>
    <row r="616" spans="2:70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</row>
    <row r="617" spans="2:70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</row>
    <row r="618" spans="2:70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</row>
    <row r="619" spans="2:70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</row>
    <row r="620" spans="2:70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</row>
    <row r="621" spans="2:70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</row>
    <row r="622" spans="2:70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</row>
    <row r="623" spans="2:70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</row>
    <row r="624" spans="2:70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</row>
    <row r="625" spans="2:70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</row>
    <row r="626" spans="2:70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</row>
    <row r="627" spans="2:70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</row>
    <row r="628" spans="2:70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</row>
    <row r="629" spans="2:70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</row>
    <row r="630" spans="2:70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</row>
    <row r="631" spans="2:70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</row>
    <row r="632" spans="2:70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</row>
    <row r="633" spans="2:70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</row>
    <row r="634" spans="2:70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</row>
    <row r="635" spans="2:70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</row>
    <row r="636" spans="2:70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</row>
    <row r="637" spans="2:70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</row>
    <row r="638" spans="2:70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</row>
    <row r="639" spans="2:70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</row>
    <row r="640" spans="2:70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</row>
    <row r="641" spans="2:70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</row>
    <row r="642" spans="2:70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</row>
    <row r="643" spans="2:70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</row>
    <row r="644" spans="2:70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</row>
    <row r="645" spans="2:70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</row>
    <row r="646" spans="2:70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</row>
    <row r="647" spans="2:70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</row>
    <row r="648" spans="2:70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</row>
    <row r="649" spans="2:70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</row>
    <row r="650" spans="2:70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</row>
    <row r="651" spans="2:70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</row>
    <row r="652" spans="2:70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</row>
    <row r="653" spans="2:70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</row>
    <row r="654" spans="2:70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</row>
    <row r="655" spans="2:70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</row>
    <row r="656" spans="2:70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</row>
    <row r="657" spans="2:70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</row>
    <row r="658" spans="2:70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</row>
    <row r="659" spans="2:70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</row>
    <row r="660" spans="2:70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</row>
    <row r="661" spans="2:70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</row>
    <row r="662" spans="2:70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</row>
    <row r="663" spans="2:70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</row>
    <row r="664" spans="2:70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</row>
    <row r="665" spans="2:70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</row>
    <row r="666" spans="2:70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</row>
    <row r="667" spans="2:70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</row>
    <row r="668" spans="2:70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</row>
    <row r="669" spans="2:70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</row>
    <row r="670" spans="2:70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</row>
    <row r="671" spans="2:70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</row>
    <row r="672" spans="2:70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</row>
    <row r="673" spans="2:70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</row>
    <row r="674" spans="2:70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</row>
    <row r="675" spans="2:70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</row>
    <row r="676" spans="2:70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</row>
    <row r="677" spans="2:70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</row>
    <row r="678" spans="2:70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</row>
    <row r="679" spans="2:70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</row>
    <row r="680" spans="2:70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</row>
    <row r="681" spans="2:70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</row>
    <row r="682" spans="2:70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</row>
    <row r="683" spans="2:70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</row>
    <row r="684" spans="2:70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</row>
    <row r="685" spans="2:70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</row>
    <row r="686" spans="2:70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</row>
    <row r="687" spans="2:70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</row>
    <row r="688" spans="2:70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</row>
    <row r="689" spans="2:70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</row>
    <row r="690" spans="2:70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</row>
    <row r="691" spans="2:70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</row>
    <row r="692" spans="2:70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</row>
    <row r="693" spans="2:70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</row>
    <row r="694" spans="2:70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</row>
    <row r="695" spans="2:70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</row>
    <row r="696" spans="2:70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</row>
    <row r="697" spans="2:70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</row>
    <row r="698" spans="2:70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</row>
    <row r="699" spans="2:70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</row>
    <row r="700" spans="2:70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</row>
    <row r="701" spans="2:70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</row>
    <row r="702" spans="2:70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</row>
    <row r="703" spans="2:70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</row>
    <row r="704" spans="2:70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</row>
    <row r="705" spans="2:70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</row>
    <row r="706" spans="2:70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</row>
    <row r="707" spans="2:70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</row>
    <row r="708" spans="2:70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</row>
    <row r="709" spans="2:70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</row>
    <row r="710" spans="2:70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</row>
    <row r="711" spans="2:70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</row>
    <row r="712" spans="2:70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</row>
    <row r="713" spans="2:70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</row>
    <row r="714" spans="2:70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</row>
    <row r="715" spans="2:70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</row>
    <row r="716" spans="2:70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</row>
    <row r="717" spans="2:70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</row>
    <row r="718" spans="2:70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</row>
    <row r="719" spans="2:70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</row>
    <row r="720" spans="2:70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</row>
    <row r="721" spans="2:70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</row>
    <row r="722" spans="2:70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</row>
    <row r="723" spans="2:70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</row>
    <row r="724" spans="2:70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</row>
    <row r="725" spans="2:70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</row>
    <row r="726" spans="2:70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</row>
    <row r="727" spans="2:70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</row>
    <row r="728" spans="2:70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</row>
    <row r="729" spans="2:70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</row>
    <row r="730" spans="2:70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</row>
    <row r="731" spans="2:70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</row>
    <row r="732" spans="2:70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</row>
    <row r="733" spans="2:70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</row>
    <row r="734" spans="2:70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</row>
    <row r="735" spans="2:70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</row>
    <row r="736" spans="2:70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</row>
    <row r="737" spans="2:70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</row>
    <row r="738" spans="2:70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</row>
    <row r="739" spans="2:70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</row>
    <row r="740" spans="2:70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</row>
    <row r="741" spans="2:70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</row>
    <row r="742" spans="2:70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</row>
    <row r="743" spans="2:70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</row>
    <row r="744" spans="2:70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</row>
    <row r="745" spans="2:70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</row>
    <row r="746" spans="2:70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</row>
    <row r="747" spans="2:70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</row>
    <row r="748" spans="2:70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</row>
    <row r="749" spans="2:70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</row>
    <row r="750" spans="2:70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</row>
    <row r="751" spans="2:70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</row>
    <row r="752" spans="2:70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</row>
    <row r="753" spans="2:70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</row>
    <row r="754" spans="2:70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</row>
    <row r="755" spans="2:70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</row>
    <row r="756" spans="2:70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</row>
    <row r="757" spans="2:70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</row>
    <row r="758" spans="2:70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</row>
    <row r="759" spans="2:70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</row>
    <row r="760" spans="2:70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</row>
    <row r="761" spans="2:70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</row>
    <row r="762" spans="2:70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</row>
    <row r="763" spans="2:70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</row>
    <row r="764" spans="2:70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</row>
    <row r="765" spans="2:70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</row>
    <row r="766" spans="2:70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</row>
    <row r="767" spans="2:70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</row>
    <row r="768" spans="2:70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</row>
    <row r="769" spans="2:70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</row>
    <row r="770" spans="2:70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</row>
    <row r="771" spans="2:70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</row>
    <row r="772" spans="2:70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</row>
    <row r="773" spans="2:70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</row>
    <row r="774" spans="2:70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</row>
    <row r="775" spans="2:70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</row>
    <row r="776" spans="2:70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</row>
    <row r="777" spans="2:70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</row>
    <row r="778" spans="2:70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</row>
    <row r="779" spans="2:70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</row>
    <row r="780" spans="2:70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</row>
    <row r="781" spans="2:70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</row>
    <row r="782" spans="2:70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</row>
    <row r="783" spans="2:70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</row>
    <row r="784" spans="2:70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</row>
    <row r="785" spans="2:70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</row>
    <row r="786" spans="2:70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</row>
    <row r="787" spans="2:70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</row>
    <row r="788" spans="2:70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</row>
    <row r="789" spans="2:70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</row>
    <row r="790" spans="2:70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</row>
    <row r="791" spans="2:70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</row>
    <row r="792" spans="2:70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</row>
    <row r="793" spans="2:70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</row>
    <row r="794" spans="2:70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</row>
    <row r="795" spans="2:70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</row>
    <row r="796" spans="2:70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</row>
    <row r="797" spans="2:70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</row>
    <row r="798" spans="2:70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</row>
    <row r="799" spans="2:70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</row>
    <row r="800" spans="2:70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</row>
    <row r="801" spans="2:70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</row>
    <row r="802" spans="2:70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</row>
    <row r="803" spans="2:70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</row>
    <row r="804" spans="2:70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</row>
    <row r="805" spans="2:70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</row>
    <row r="806" spans="2:70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</row>
    <row r="807" spans="2:70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</row>
    <row r="808" spans="2:70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</row>
    <row r="809" spans="2:70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</row>
    <row r="810" spans="2:70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</row>
    <row r="811" spans="2:70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</row>
    <row r="812" spans="2:70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</row>
    <row r="813" spans="2:70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</row>
    <row r="814" spans="2:70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</row>
    <row r="815" spans="2:70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</row>
    <row r="816" spans="2:70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</row>
    <row r="817" spans="2:70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</row>
    <row r="818" spans="2:70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</row>
    <row r="819" spans="2:70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</row>
    <row r="820" spans="2:70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</row>
    <row r="821" spans="2:70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</row>
    <row r="822" spans="2:70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</row>
    <row r="823" spans="2:70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</row>
    <row r="824" spans="2:70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</row>
    <row r="825" spans="2:70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</row>
    <row r="826" spans="2:70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</row>
    <row r="827" spans="2:70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</row>
    <row r="828" spans="2:70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</row>
    <row r="829" spans="2:70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</row>
    <row r="830" spans="2:70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</row>
    <row r="831" spans="2:70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</row>
    <row r="832" spans="2:70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</row>
    <row r="833" spans="2:70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</row>
    <row r="834" spans="2:70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</row>
    <row r="835" spans="2:70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</row>
    <row r="836" spans="2:70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</row>
    <row r="837" spans="2:70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</row>
    <row r="838" spans="2:70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</row>
    <row r="839" spans="2:70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</row>
    <row r="840" spans="2:70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</row>
    <row r="841" spans="2:70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</row>
    <row r="842" spans="2:70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</row>
    <row r="843" spans="2:70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</row>
    <row r="844" spans="2:70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</row>
    <row r="845" spans="2:70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</row>
    <row r="846" spans="2:70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</row>
    <row r="847" spans="2:70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</row>
    <row r="848" spans="2:70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</row>
    <row r="849" spans="2:70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</row>
    <row r="850" spans="2:70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</row>
    <row r="851" spans="2:70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</row>
    <row r="852" spans="2:70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</row>
    <row r="853" spans="2:70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</row>
    <row r="854" spans="2:70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</row>
    <row r="855" spans="2:70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</row>
    <row r="856" spans="2:70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</row>
    <row r="857" spans="2:70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</row>
    <row r="858" spans="2:70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</row>
    <row r="859" spans="2:70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</row>
    <row r="860" spans="2:70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</row>
    <row r="861" spans="2:70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</row>
    <row r="862" spans="2:70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</row>
    <row r="863" spans="2:70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</row>
    <row r="864" spans="2:70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</row>
    <row r="865" spans="2:70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</row>
    <row r="866" spans="2:70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</row>
    <row r="867" spans="2:70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</row>
    <row r="868" spans="2:70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</row>
    <row r="869" spans="2:70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</row>
    <row r="870" spans="2:70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</row>
    <row r="871" spans="2:70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</row>
    <row r="872" spans="2:70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</row>
    <row r="873" spans="2:70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</row>
    <row r="874" spans="2:70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</row>
    <row r="875" spans="2:70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</row>
    <row r="876" spans="2:70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</row>
    <row r="877" spans="2:70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</row>
    <row r="878" spans="2:70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</row>
    <row r="879" spans="2:70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</row>
    <row r="880" spans="2:70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</row>
    <row r="881" spans="2:70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</row>
    <row r="882" spans="2:70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</row>
    <row r="883" spans="2:70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</row>
    <row r="884" spans="2:70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</row>
    <row r="885" spans="2:70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</row>
    <row r="886" spans="2:70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</row>
    <row r="887" spans="2:70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</row>
    <row r="888" spans="2:70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</row>
    <row r="889" spans="2:70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</row>
    <row r="890" spans="2:70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</row>
    <row r="891" spans="2:70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</row>
    <row r="892" spans="2:70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</row>
    <row r="893" spans="2:70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</row>
    <row r="894" spans="2:70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</row>
    <row r="895" spans="2:70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</row>
    <row r="896" spans="2:70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</row>
    <row r="897" spans="2:70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</row>
    <row r="898" spans="2:70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</row>
    <row r="899" spans="2:70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</row>
    <row r="900" spans="2:70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</row>
    <row r="901" spans="2:70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</row>
    <row r="902" spans="2:70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</row>
    <row r="903" spans="2:70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</row>
    <row r="904" spans="2:70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</row>
    <row r="905" spans="2:70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</row>
    <row r="906" spans="2:70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</row>
    <row r="907" spans="2:70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</row>
    <row r="908" spans="2:70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</row>
    <row r="909" spans="2:70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</row>
    <row r="910" spans="2:70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</row>
    <row r="911" spans="2:70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</row>
    <row r="912" spans="2:70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</row>
    <row r="913" spans="2:70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</row>
    <row r="914" spans="2:70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</row>
    <row r="915" spans="2:70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</row>
    <row r="916" spans="2:70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</row>
    <row r="917" spans="2:70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</row>
    <row r="918" spans="2:70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</row>
    <row r="919" spans="2:70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</row>
    <row r="920" spans="2:70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</row>
    <row r="921" spans="2:70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</row>
    <row r="922" spans="2:70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</row>
    <row r="923" spans="2:70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</row>
    <row r="924" spans="2:70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</row>
    <row r="925" spans="2:70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</row>
    <row r="926" spans="2:70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</row>
    <row r="927" spans="2:70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</row>
    <row r="928" spans="2:70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</row>
    <row r="929" spans="2:70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</row>
    <row r="930" spans="2:70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</row>
    <row r="931" spans="2:70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</row>
    <row r="932" spans="2:70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</row>
    <row r="933" spans="2:70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</row>
    <row r="934" spans="2:70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</row>
    <row r="935" spans="2:70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</row>
    <row r="936" spans="2:70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</row>
    <row r="937" spans="2:70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</row>
    <row r="938" spans="2:70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</row>
    <row r="939" spans="2:70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</row>
    <row r="940" spans="2:70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</row>
    <row r="941" spans="2:70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</row>
    <row r="942" spans="2:70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</row>
    <row r="943" spans="2:70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</row>
    <row r="944" spans="2:70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</row>
    <row r="945" spans="2:70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</row>
    <row r="946" spans="2:70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</row>
    <row r="947" spans="2:70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</row>
    <row r="948" spans="2:70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</row>
    <row r="949" spans="2:70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</row>
    <row r="950" spans="2:70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</row>
    <row r="951" spans="2:70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</row>
    <row r="952" spans="2:70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</row>
    <row r="953" spans="2:70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</row>
    <row r="954" spans="2:70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</row>
    <row r="955" spans="2:70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</row>
    <row r="956" spans="2:70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</row>
    <row r="957" spans="2:70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</row>
    <row r="958" spans="2:70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</row>
    <row r="959" spans="2:70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</row>
    <row r="960" spans="2:70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</row>
    <row r="961" spans="2:70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</row>
    <row r="962" spans="2:70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</row>
    <row r="963" spans="2:70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</row>
    <row r="964" spans="2:70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</row>
    <row r="965" spans="2:70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</row>
    <row r="966" spans="2:70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</row>
    <row r="967" spans="2:70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</row>
    <row r="968" spans="2:70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</row>
    <row r="969" spans="2:70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</row>
    <row r="970" spans="2:70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</row>
    <row r="971" spans="2:70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</row>
    <row r="972" spans="2:70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</row>
    <row r="973" spans="2:70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</row>
    <row r="974" spans="2:70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</row>
    <row r="975" spans="2:70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</row>
    <row r="976" spans="2:70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</row>
    <row r="977" spans="2:70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</row>
    <row r="978" spans="2:70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</row>
    <row r="979" spans="2:70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</row>
    <row r="980" spans="2:70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</row>
    <row r="981" spans="2:70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</row>
    <row r="982" spans="2:70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</row>
    <row r="983" spans="2:70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</row>
    <row r="984" spans="2:70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</row>
    <row r="985" spans="2:70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</row>
    <row r="986" spans="2:70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</row>
    <row r="987" spans="2:70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</row>
    <row r="988" spans="2:70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</row>
    <row r="989" spans="2:70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</row>
    <row r="990" spans="2:70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</row>
    <row r="991" spans="2:70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</row>
    <row r="992" spans="2:70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</row>
    <row r="993" spans="2:70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</row>
    <row r="994" spans="2:70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</row>
    <row r="995" spans="2:70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</row>
    <row r="996" spans="2:70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</row>
    <row r="997" spans="2:70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</row>
    <row r="998" spans="2:70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</row>
    <row r="999" spans="2:70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</row>
    <row r="1000" spans="2:70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</row>
    <row r="1001" spans="2:70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</row>
    <row r="1002" spans="2:70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</row>
    <row r="1003" spans="2:70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</row>
    <row r="1004" spans="2:70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</row>
    <row r="1005" spans="2:70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</row>
    <row r="1006" spans="2:70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</row>
    <row r="1007" spans="2:70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</row>
    <row r="1008" spans="2:70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</row>
    <row r="1009" spans="2:70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</row>
    <row r="1010" spans="2:70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</row>
    <row r="1011" spans="2:70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</row>
    <row r="1012" spans="2:70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</row>
    <row r="1013" spans="2:70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</row>
    <row r="1014" spans="2:70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</row>
    <row r="1015" spans="2:70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</row>
    <row r="1016" spans="2:70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</row>
    <row r="1017" spans="2:70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</row>
    <row r="1018" spans="2:70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</row>
    <row r="1019" spans="2:70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</row>
    <row r="1020" spans="2:70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</row>
    <row r="1021" spans="2:70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</row>
    <row r="1022" spans="2:70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</row>
    <row r="1023" spans="2:70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</row>
    <row r="1024" spans="2:70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</row>
    <row r="1025" spans="2:70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</row>
    <row r="1026" spans="2:70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</row>
    <row r="1027" spans="2:70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</row>
    <row r="1028" spans="2:70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</row>
    <row r="1029" spans="2:70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</row>
    <row r="1030" spans="2:70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</row>
    <row r="1031" spans="2:70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</row>
    <row r="1032" spans="2:70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</row>
    <row r="1033" spans="2:70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</row>
    <row r="1034" spans="2:70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</row>
    <row r="1035" spans="2:70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</row>
    <row r="1036" spans="2:70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</row>
    <row r="1037" spans="2:70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</row>
    <row r="1038" spans="2:70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</row>
    <row r="1039" spans="2:70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  <c r="BG1039" s="18"/>
      <c r="BH1039" s="18"/>
      <c r="BI1039" s="18"/>
      <c r="BJ1039" s="18"/>
      <c r="BK1039" s="18"/>
      <c r="BL1039" s="18"/>
      <c r="BM1039" s="18"/>
      <c r="BN1039" s="18"/>
      <c r="BO1039" s="18"/>
      <c r="BP1039" s="18"/>
      <c r="BQ1039" s="18"/>
      <c r="BR1039" s="18"/>
    </row>
    <row r="1040" spans="2:70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</row>
    <row r="1041" spans="2:70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</row>
    <row r="1042" spans="2:70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</row>
    <row r="1043" spans="2:70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</row>
    <row r="1044" spans="2:70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</row>
    <row r="1045" spans="2:70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</row>
    <row r="1046" spans="2:70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  <c r="BG1046" s="18"/>
      <c r="BH1046" s="18"/>
      <c r="BI1046" s="18"/>
      <c r="BJ1046" s="18"/>
      <c r="BK1046" s="18"/>
      <c r="BL1046" s="18"/>
      <c r="BM1046" s="18"/>
      <c r="BN1046" s="18"/>
      <c r="BO1046" s="18"/>
      <c r="BP1046" s="18"/>
      <c r="BQ1046" s="18"/>
      <c r="BR1046" s="18"/>
    </row>
    <row r="1047" spans="2:70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  <c r="BF1047" s="18"/>
      <c r="BG1047" s="18"/>
      <c r="BH1047" s="18"/>
      <c r="BI1047" s="18"/>
      <c r="BJ1047" s="18"/>
      <c r="BK1047" s="18"/>
      <c r="BL1047" s="18"/>
      <c r="BM1047" s="18"/>
      <c r="BN1047" s="18"/>
      <c r="BO1047" s="18"/>
      <c r="BP1047" s="18"/>
      <c r="BQ1047" s="18"/>
      <c r="BR1047" s="18"/>
    </row>
    <row r="1048" spans="2:70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  <c r="BF1048" s="18"/>
      <c r="BG1048" s="18"/>
      <c r="BH1048" s="18"/>
      <c r="BI1048" s="18"/>
      <c r="BJ1048" s="18"/>
      <c r="BK1048" s="18"/>
      <c r="BL1048" s="18"/>
      <c r="BM1048" s="18"/>
      <c r="BN1048" s="18"/>
      <c r="BO1048" s="18"/>
      <c r="BP1048" s="18"/>
      <c r="BQ1048" s="18"/>
      <c r="BR1048" s="18"/>
    </row>
    <row r="1049" spans="2:70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  <c r="BG1049" s="18"/>
      <c r="BH1049" s="18"/>
      <c r="BI1049" s="18"/>
      <c r="BJ1049" s="18"/>
      <c r="BK1049" s="18"/>
      <c r="BL1049" s="18"/>
      <c r="BM1049" s="18"/>
      <c r="BN1049" s="18"/>
      <c r="BO1049" s="18"/>
      <c r="BP1049" s="18"/>
      <c r="BQ1049" s="18"/>
      <c r="BR1049" s="18"/>
    </row>
    <row r="1050" spans="2:70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  <c r="BG1050" s="18"/>
      <c r="BH1050" s="18"/>
      <c r="BI1050" s="18"/>
      <c r="BJ1050" s="18"/>
      <c r="BK1050" s="18"/>
      <c r="BL1050" s="18"/>
      <c r="BM1050" s="18"/>
      <c r="BN1050" s="18"/>
      <c r="BO1050" s="18"/>
      <c r="BP1050" s="18"/>
      <c r="BQ1050" s="18"/>
      <c r="BR1050" s="18"/>
    </row>
    <row r="1051" spans="2:70"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  <c r="BG1051" s="18"/>
      <c r="BH1051" s="18"/>
      <c r="BI1051" s="18"/>
      <c r="BJ1051" s="18"/>
      <c r="BK1051" s="18"/>
      <c r="BL1051" s="18"/>
      <c r="BM1051" s="18"/>
      <c r="BN1051" s="18"/>
      <c r="BO1051" s="18"/>
      <c r="BP1051" s="18"/>
      <c r="BQ1051" s="18"/>
      <c r="BR1051" s="18"/>
    </row>
    <row r="1052" spans="2:70"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  <c r="BF1052" s="18"/>
      <c r="BG1052" s="18"/>
      <c r="BH1052" s="18"/>
      <c r="BI1052" s="18"/>
      <c r="BJ1052" s="18"/>
      <c r="BK1052" s="18"/>
      <c r="BL1052" s="18"/>
      <c r="BM1052" s="18"/>
      <c r="BN1052" s="18"/>
      <c r="BO1052" s="18"/>
      <c r="BP1052" s="18"/>
      <c r="BQ1052" s="18"/>
      <c r="BR1052" s="18"/>
    </row>
    <row r="1053" spans="2:70"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</row>
    <row r="1054" spans="2:70"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  <c r="BG1054" s="18"/>
      <c r="BH1054" s="18"/>
      <c r="BI1054" s="18"/>
      <c r="BJ1054" s="18"/>
      <c r="BK1054" s="18"/>
      <c r="BL1054" s="18"/>
      <c r="BM1054" s="18"/>
      <c r="BN1054" s="18"/>
      <c r="BO1054" s="18"/>
      <c r="BP1054" s="18"/>
      <c r="BQ1054" s="18"/>
      <c r="BR1054" s="18"/>
    </row>
    <row r="1055" spans="2:70"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</row>
  </sheetData>
  <mergeCells count="2">
    <mergeCell ref="B2:D2"/>
    <mergeCell ref="A1:D1"/>
  </mergeCells>
  <phoneticPr fontId="0" type="noConversion"/>
  <pageMargins left="0.75" right="0.75" top="1" bottom="1" header="0.5" footer="0.5"/>
  <pageSetup scale="85" orientation="landscape" r:id="rId1"/>
  <headerFooter alignWithMargins="0">
    <oddHeader>&amp;A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R1055"/>
  <sheetViews>
    <sheetView zoomScaleNormal="100" zoomScaleSheetLayoutView="125" workbookViewId="0">
      <selection sqref="A1:D1"/>
    </sheetView>
  </sheetViews>
  <sheetFormatPr defaultRowHeight="12"/>
  <cols>
    <col min="1" max="1" width="46.85546875" style="5" bestFit="1" customWidth="1"/>
    <col min="2" max="3" width="11.7109375" style="5" customWidth="1"/>
    <col min="4" max="4" width="7.7109375" style="5" customWidth="1"/>
    <col min="5" max="16384" width="9.140625" style="5"/>
  </cols>
  <sheetData>
    <row r="1" spans="1:70" ht="32.25" customHeight="1" thickBot="1">
      <c r="A1" s="66" t="s">
        <v>64</v>
      </c>
      <c r="B1" s="67"/>
      <c r="C1" s="67"/>
      <c r="D1" s="67"/>
    </row>
    <row r="2" spans="1:70" ht="12.75" thickTop="1">
      <c r="A2" s="7"/>
      <c r="B2" s="63" t="s">
        <v>140</v>
      </c>
      <c r="C2" s="64"/>
      <c r="D2" s="65"/>
    </row>
    <row r="3" spans="1:70">
      <c r="A3" s="8" t="s">
        <v>10</v>
      </c>
      <c r="B3" s="9" t="s">
        <v>11</v>
      </c>
      <c r="C3" s="10" t="s">
        <v>12</v>
      </c>
      <c r="D3" s="11" t="s">
        <v>13</v>
      </c>
    </row>
    <row r="4" spans="1:70">
      <c r="A4" s="12" t="s">
        <v>21</v>
      </c>
      <c r="B4" s="13">
        <v>274724370</v>
      </c>
      <c r="C4" s="14">
        <v>44567270</v>
      </c>
      <c r="D4" s="15">
        <v>1.38727695126502</v>
      </c>
      <c r="F4" s="16"/>
      <c r="G4" s="16"/>
      <c r="H4" s="17"/>
    </row>
    <row r="5" spans="1:70">
      <c r="A5" s="12" t="s">
        <v>22</v>
      </c>
      <c r="B5" s="13">
        <v>177330648.93248999</v>
      </c>
      <c r="C5" s="14">
        <v>81801175.242829993</v>
      </c>
      <c r="D5" s="15">
        <v>2.7125850710445998</v>
      </c>
      <c r="E5" s="18"/>
      <c r="F5" s="16"/>
      <c r="G5" s="16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1:70">
      <c r="A6" s="12" t="s">
        <v>23</v>
      </c>
      <c r="B6" s="19">
        <v>16502520.452570001</v>
      </c>
      <c r="C6" s="20">
        <v>8125288.1917099999</v>
      </c>
      <c r="D6" s="21">
        <v>2.9398502843648799</v>
      </c>
      <c r="E6" s="18"/>
      <c r="F6" s="16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</row>
    <row r="7" spans="1:70" ht="12.75" thickBot="1">
      <c r="A7" s="22" t="s">
        <v>14</v>
      </c>
      <c r="B7" s="19">
        <v>2535748.6943399999</v>
      </c>
      <c r="C7" s="20">
        <v>625957.90488000005</v>
      </c>
      <c r="D7" s="21">
        <v>1.6555251060321501</v>
      </c>
      <c r="E7" s="18"/>
      <c r="F7" s="16"/>
      <c r="G7" s="16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</row>
    <row r="8" spans="1:70" ht="13.5" thickTop="1" thickBot="1">
      <c r="A8" s="12" t="s">
        <v>15</v>
      </c>
      <c r="B8" s="23">
        <v>66663440.181659997</v>
      </c>
      <c r="C8" s="24">
        <v>3485882.1816599998</v>
      </c>
      <c r="D8" s="25">
        <v>1.11035191267316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</row>
    <row r="9" spans="1:70" ht="12.75" thickTop="1">
      <c r="A9" s="12" t="s">
        <v>35</v>
      </c>
      <c r="B9" s="26">
        <v>30699</v>
      </c>
      <c r="C9" s="27">
        <v>-4415</v>
      </c>
      <c r="D9" s="28">
        <v>0.74853334852195696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</row>
    <row r="10" spans="1:70">
      <c r="A10" s="12" t="s">
        <v>24</v>
      </c>
      <c r="B10" s="13">
        <v>0</v>
      </c>
      <c r="C10" s="14">
        <v>0</v>
      </c>
      <c r="D10" s="15" t="s">
        <v>139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</row>
    <row r="11" spans="1:70">
      <c r="A11" s="12" t="s">
        <v>25</v>
      </c>
      <c r="B11" s="13">
        <v>29880</v>
      </c>
      <c r="C11" s="14">
        <v>-3750</v>
      </c>
      <c r="D11" s="15">
        <v>0.77698483496877702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</row>
    <row r="12" spans="1:70">
      <c r="A12" s="12" t="s">
        <v>26</v>
      </c>
      <c r="B12" s="13">
        <v>590</v>
      </c>
      <c r="C12" s="14">
        <v>-590</v>
      </c>
      <c r="D12" s="15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</row>
    <row r="13" spans="1:70" ht="12.75" thickBot="1">
      <c r="A13" s="22" t="s">
        <v>16</v>
      </c>
      <c r="B13" s="19">
        <v>229</v>
      </c>
      <c r="C13" s="20">
        <v>-75</v>
      </c>
      <c r="D13" s="21">
        <v>0.50657894736842102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</row>
    <row r="14" spans="1:70" ht="12.75" thickTop="1">
      <c r="A14" s="12" t="s">
        <v>36</v>
      </c>
      <c r="B14" s="26">
        <v>2619933</v>
      </c>
      <c r="C14" s="27">
        <v>213975</v>
      </c>
      <c r="D14" s="28">
        <v>1.17787093540286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</row>
    <row r="15" spans="1:70">
      <c r="A15" s="12" t="s">
        <v>24</v>
      </c>
      <c r="B15" s="13">
        <v>1114630</v>
      </c>
      <c r="C15" s="14">
        <v>41960</v>
      </c>
      <c r="D15" s="15">
        <v>1.07823468541117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</row>
    <row r="16" spans="1:70">
      <c r="A16" s="12" t="s">
        <v>25</v>
      </c>
      <c r="B16" s="13">
        <v>1375158</v>
      </c>
      <c r="C16" s="14">
        <v>181626</v>
      </c>
      <c r="D16" s="15">
        <v>1.30435044891967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</row>
    <row r="17" spans="1:70">
      <c r="A17" s="12" t="s">
        <v>26</v>
      </c>
      <c r="B17" s="13">
        <v>113695</v>
      </c>
      <c r="C17" s="14">
        <v>-7753</v>
      </c>
      <c r="D17" s="15">
        <v>0.87232395757855197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2.75" thickBot="1">
      <c r="A18" s="22" t="s">
        <v>16</v>
      </c>
      <c r="B18" s="19">
        <v>16450</v>
      </c>
      <c r="C18" s="20">
        <v>-1858</v>
      </c>
      <c r="D18" s="21">
        <v>0.79702862136770802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ht="12.75" thickTop="1">
      <c r="A19" s="12" t="s">
        <v>37</v>
      </c>
      <c r="B19" s="26">
        <v>28575049.66666</v>
      </c>
      <c r="C19" s="27">
        <v>1802323.6666600001</v>
      </c>
      <c r="D19" s="28">
        <v>1.13463878625284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>
      <c r="A20" s="12" t="s">
        <v>24</v>
      </c>
      <c r="B20" s="13">
        <v>19015460</v>
      </c>
      <c r="C20" s="14">
        <v>-44730</v>
      </c>
      <c r="D20" s="15">
        <v>0.99530644762722698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>
      <c r="A21" s="12" t="s">
        <v>25</v>
      </c>
      <c r="B21" s="13">
        <v>8898516.6666599996</v>
      </c>
      <c r="C21" s="14">
        <v>1865736.6666600001</v>
      </c>
      <c r="D21" s="15">
        <v>1.53058297477242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>
      <c r="A22" s="12" t="s">
        <v>26</v>
      </c>
      <c r="B22" s="13">
        <v>595085</v>
      </c>
      <c r="C22" s="14">
        <v>-3155</v>
      </c>
      <c r="D22" s="15">
        <v>0.98945239368815097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70" ht="12.75" thickBot="1">
      <c r="A23" s="22" t="s">
        <v>16</v>
      </c>
      <c r="B23" s="19">
        <v>65988</v>
      </c>
      <c r="C23" s="20">
        <v>-15528</v>
      </c>
      <c r="D23" s="21">
        <v>0.61901957897836002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70" ht="12.75" thickTop="1">
      <c r="A24" s="12" t="s">
        <v>38</v>
      </c>
      <c r="B24" s="26">
        <v>19159813.515000001</v>
      </c>
      <c r="C24" s="27">
        <v>677537.51500000001</v>
      </c>
      <c r="D24" s="28">
        <v>1.07331754108639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0">
      <c r="A25" s="12" t="s">
        <v>24</v>
      </c>
      <c r="B25" s="13">
        <v>14247080</v>
      </c>
      <c r="C25" s="14">
        <v>-69832</v>
      </c>
      <c r="D25" s="15">
        <v>0.99024482374411404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0">
      <c r="A26" s="12" t="s">
        <v>25</v>
      </c>
      <c r="B26" s="13">
        <v>4581483</v>
      </c>
      <c r="C26" s="14">
        <v>795203</v>
      </c>
      <c r="D26" s="15">
        <v>1.4200444763725799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0">
      <c r="A27" s="12" t="s">
        <v>26</v>
      </c>
      <c r="B27" s="13">
        <v>298400</v>
      </c>
      <c r="C27" s="14">
        <v>-36332</v>
      </c>
      <c r="D27" s="15">
        <v>0.78291887241136104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0" ht="12.75" thickBot="1">
      <c r="A28" s="22" t="s">
        <v>16</v>
      </c>
      <c r="B28" s="19">
        <v>32850.514999999999</v>
      </c>
      <c r="C28" s="20">
        <v>-11501.485000000001</v>
      </c>
      <c r="D28" s="21">
        <v>0.48135439213564202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</row>
    <row r="29" spans="1:70" ht="12.75" thickTop="1">
      <c r="A29" s="12" t="s">
        <v>39</v>
      </c>
      <c r="B29" s="26">
        <v>15951048</v>
      </c>
      <c r="C29" s="27">
        <v>774304</v>
      </c>
      <c r="D29" s="28">
        <v>1.10203822374548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>
      <c r="A30" s="12" t="s">
        <v>24</v>
      </c>
      <c r="B30" s="13">
        <v>11914301</v>
      </c>
      <c r="C30" s="14">
        <v>322317</v>
      </c>
      <c r="D30" s="15">
        <v>1.0556103252040301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</row>
    <row r="31" spans="1:70">
      <c r="A31" s="12" t="s">
        <v>25</v>
      </c>
      <c r="B31" s="13">
        <v>3684011</v>
      </c>
      <c r="C31" s="14">
        <v>519665</v>
      </c>
      <c r="D31" s="15">
        <v>1.32845017580251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</row>
    <row r="32" spans="1:70">
      <c r="A32" s="12" t="s">
        <v>26</v>
      </c>
      <c r="B32" s="13">
        <v>295603</v>
      </c>
      <c r="C32" s="14">
        <v>-48839</v>
      </c>
      <c r="D32" s="15">
        <v>0.71641669715075296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</row>
    <row r="33" spans="1:70" ht="12.75" thickBot="1">
      <c r="A33" s="22" t="s">
        <v>16</v>
      </c>
      <c r="B33" s="19">
        <v>57133</v>
      </c>
      <c r="C33" s="20">
        <v>-18839</v>
      </c>
      <c r="D33" s="21">
        <v>0.50405412520402204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</row>
    <row r="34" spans="1:70" ht="12.75" thickTop="1">
      <c r="A34" s="12" t="s">
        <v>40</v>
      </c>
      <c r="B34" s="26">
        <v>96770</v>
      </c>
      <c r="C34" s="27">
        <v>432</v>
      </c>
      <c r="D34" s="28">
        <v>1.0089684236749701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</row>
    <row r="35" spans="1:70">
      <c r="A35" s="12" t="s">
        <v>24</v>
      </c>
      <c r="B35" s="13">
        <v>50000</v>
      </c>
      <c r="C35" s="14">
        <v>0</v>
      </c>
      <c r="D35" s="15">
        <v>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</row>
    <row r="36" spans="1:70">
      <c r="A36" s="12" t="s">
        <v>25</v>
      </c>
      <c r="B36" s="13">
        <v>30987</v>
      </c>
      <c r="C36" s="14">
        <v>-13</v>
      </c>
      <c r="D36" s="15">
        <v>0.99916129032258005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</row>
    <row r="37" spans="1:70">
      <c r="A37" s="12" t="s">
        <v>26</v>
      </c>
      <c r="B37" s="13">
        <v>5958</v>
      </c>
      <c r="C37" s="14">
        <v>186</v>
      </c>
      <c r="D37" s="15">
        <v>1.0644490644490601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</row>
    <row r="38" spans="1:70" ht="12.75" thickBot="1">
      <c r="A38" s="22" t="s">
        <v>16</v>
      </c>
      <c r="B38" s="19">
        <v>9825</v>
      </c>
      <c r="C38" s="20">
        <v>259</v>
      </c>
      <c r="D38" s="21">
        <v>1.0541501149905901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</row>
    <row r="39" spans="1:70" ht="12.75" thickTop="1">
      <c r="A39" s="12" t="s">
        <v>41</v>
      </c>
      <c r="B39" s="26">
        <v>105040</v>
      </c>
      <c r="C39" s="27">
        <v>11672</v>
      </c>
      <c r="D39" s="28">
        <v>1.2500214206152001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</row>
    <row r="40" spans="1:70">
      <c r="A40" s="12" t="s">
        <v>24</v>
      </c>
      <c r="B40" s="13">
        <v>0</v>
      </c>
      <c r="C40" s="14">
        <v>0</v>
      </c>
      <c r="D40" s="15" t="s">
        <v>139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</row>
    <row r="41" spans="1:70">
      <c r="A41" s="12" t="s">
        <v>25</v>
      </c>
      <c r="B41" s="13">
        <v>95660</v>
      </c>
      <c r="C41" s="14">
        <v>12004</v>
      </c>
      <c r="D41" s="15">
        <v>1.2869847948742399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</row>
    <row r="42" spans="1:70">
      <c r="A42" s="12" t="s">
        <v>26</v>
      </c>
      <c r="B42" s="13">
        <v>6144</v>
      </c>
      <c r="C42" s="14">
        <v>598</v>
      </c>
      <c r="D42" s="15">
        <v>1.21565091958168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</row>
    <row r="43" spans="1:70" ht="12.75" thickBot="1">
      <c r="A43" s="22" t="s">
        <v>16</v>
      </c>
      <c r="B43" s="19">
        <v>3236</v>
      </c>
      <c r="C43" s="20">
        <v>-930</v>
      </c>
      <c r="D43" s="21">
        <v>0.55352856457033095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</row>
    <row r="44" spans="1:70" ht="12.75" thickTop="1">
      <c r="A44" s="12" t="s">
        <v>42</v>
      </c>
      <c r="B44" s="26">
        <v>91939</v>
      </c>
      <c r="C44" s="27">
        <v>9901</v>
      </c>
      <c r="D44" s="28">
        <v>1.24137594773153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</row>
    <row r="45" spans="1:70">
      <c r="A45" s="12" t="s">
        <v>24</v>
      </c>
      <c r="B45" s="13">
        <v>0</v>
      </c>
      <c r="C45" s="14">
        <v>0</v>
      </c>
      <c r="D45" s="15" t="s">
        <v>139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</row>
    <row r="46" spans="1:70">
      <c r="A46" s="12" t="s">
        <v>25</v>
      </c>
      <c r="B46" s="13">
        <v>72605</v>
      </c>
      <c r="C46" s="14">
        <v>17953</v>
      </c>
      <c r="D46" s="15">
        <v>1.65699333967649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</row>
    <row r="47" spans="1:70">
      <c r="A47" s="12" t="s">
        <v>26</v>
      </c>
      <c r="B47" s="13">
        <v>14260</v>
      </c>
      <c r="C47" s="14">
        <v>-7050</v>
      </c>
      <c r="D47" s="15">
        <v>0.33833880807132799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</row>
    <row r="48" spans="1:70" ht="12.75" thickBot="1">
      <c r="A48" s="22" t="s">
        <v>16</v>
      </c>
      <c r="B48" s="19">
        <v>5074</v>
      </c>
      <c r="C48" s="20">
        <v>-1002</v>
      </c>
      <c r="D48" s="21">
        <v>0.670177748518762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</row>
    <row r="49" spans="1:70" ht="12.75" thickTop="1">
      <c r="A49" s="12" t="s">
        <v>43</v>
      </c>
      <c r="B49" s="26">
        <v>33148</v>
      </c>
      <c r="C49" s="27">
        <v>152</v>
      </c>
      <c r="D49" s="28">
        <v>1.0092132379682299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</row>
    <row r="50" spans="1:70">
      <c r="A50" s="12" t="s">
        <v>24</v>
      </c>
      <c r="B50" s="13">
        <v>0</v>
      </c>
      <c r="C50" s="14">
        <v>0</v>
      </c>
      <c r="D50" s="15" t="s">
        <v>139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</row>
    <row r="51" spans="1:70">
      <c r="A51" s="12" t="s">
        <v>25</v>
      </c>
      <c r="B51" s="13">
        <v>31845</v>
      </c>
      <c r="C51" s="14">
        <v>155</v>
      </c>
      <c r="D51" s="15">
        <v>1.0097822656989499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</row>
    <row r="52" spans="1:70">
      <c r="A52" s="12" t="s">
        <v>26</v>
      </c>
      <c r="B52" s="13">
        <v>747</v>
      </c>
      <c r="C52" s="14">
        <v>-53</v>
      </c>
      <c r="D52" s="15">
        <v>0.86750000000000005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</row>
    <row r="53" spans="1:70" ht="12.75" thickBot="1">
      <c r="A53" s="22" t="s">
        <v>16</v>
      </c>
      <c r="B53" s="19">
        <v>556</v>
      </c>
      <c r="C53" s="20">
        <v>50</v>
      </c>
      <c r="D53" s="21">
        <v>1.1976284584980199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</row>
    <row r="54" spans="1:70" ht="13.5" thickTop="1" thickBot="1">
      <c r="A54" s="29" t="s">
        <v>17</v>
      </c>
      <c r="B54" s="23">
        <v>305568978.00598001</v>
      </c>
      <c r="C54" s="24">
        <v>90708888.362320006</v>
      </c>
      <c r="D54" s="25">
        <v>1.8443530719246899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</row>
    <row r="55" spans="1:70" ht="12.75" thickTop="1">
      <c r="A55" s="12" t="s">
        <v>35</v>
      </c>
      <c r="B55" s="26">
        <v>181028</v>
      </c>
      <c r="C55" s="27">
        <v>132700</v>
      </c>
      <c r="D55" s="28">
        <v>6.4916404568779997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</row>
    <row r="56" spans="1:70">
      <c r="A56" s="12" t="s">
        <v>24</v>
      </c>
      <c r="B56" s="13">
        <v>100600</v>
      </c>
      <c r="C56" s="14">
        <v>100600</v>
      </c>
      <c r="D56" s="15" t="s">
        <v>63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</row>
    <row r="57" spans="1:70">
      <c r="A57" s="12" t="s">
        <v>25</v>
      </c>
      <c r="B57" s="13">
        <v>75619</v>
      </c>
      <c r="C57" s="14">
        <v>30421</v>
      </c>
      <c r="D57" s="15">
        <v>2.3461215098013102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</row>
    <row r="58" spans="1:70">
      <c r="A58" s="12" t="s">
        <v>26</v>
      </c>
      <c r="B58" s="13">
        <v>3935</v>
      </c>
      <c r="C58" s="14">
        <v>1695</v>
      </c>
      <c r="D58" s="15">
        <v>2.5133928571428501</v>
      </c>
      <c r="E58" s="18"/>
      <c r="F58" s="18" t="s">
        <v>9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</row>
    <row r="59" spans="1:70" ht="12.75" thickBot="1">
      <c r="A59" s="22" t="s">
        <v>16</v>
      </c>
      <c r="B59" s="19">
        <v>874</v>
      </c>
      <c r="C59" s="20">
        <v>-16</v>
      </c>
      <c r="D59" s="21">
        <v>0.96404494382022399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</row>
    <row r="60" spans="1:70" ht="12.75" thickTop="1">
      <c r="A60" s="12" t="s">
        <v>36</v>
      </c>
      <c r="B60" s="26">
        <v>23714900</v>
      </c>
      <c r="C60" s="27">
        <v>16408118</v>
      </c>
      <c r="D60" s="28">
        <v>5.4912022830296499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</row>
    <row r="61" spans="1:70">
      <c r="A61" s="12" t="s">
        <v>24</v>
      </c>
      <c r="B61" s="13">
        <v>11537040</v>
      </c>
      <c r="C61" s="14">
        <v>8066850</v>
      </c>
      <c r="D61" s="15">
        <v>5.6492266994026199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</row>
    <row r="62" spans="1:70" ht="14.1" customHeight="1">
      <c r="A62" s="12" t="s">
        <v>25</v>
      </c>
      <c r="B62" s="13">
        <v>11242679</v>
      </c>
      <c r="C62" s="14">
        <v>7774887</v>
      </c>
      <c r="D62" s="15">
        <v>5.4840561371616197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</row>
    <row r="63" spans="1:70">
      <c r="A63" s="12" t="s">
        <v>26</v>
      </c>
      <c r="B63" s="13">
        <v>836805</v>
      </c>
      <c r="C63" s="14">
        <v>533495</v>
      </c>
      <c r="D63" s="15">
        <v>4.5178200520919098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</row>
    <row r="64" spans="1:70" ht="12.75" thickBot="1">
      <c r="A64" s="22" t="s">
        <v>16</v>
      </c>
      <c r="B64" s="19">
        <v>98376</v>
      </c>
      <c r="C64" s="20">
        <v>32886</v>
      </c>
      <c r="D64" s="21">
        <v>2.0043060009161699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</row>
    <row r="65" spans="1:70" ht="12.75" thickTop="1">
      <c r="A65" s="12" t="s">
        <v>37</v>
      </c>
      <c r="B65" s="26">
        <v>65521514.00598</v>
      </c>
      <c r="C65" s="27">
        <v>27360706.362319998</v>
      </c>
      <c r="D65" s="28">
        <v>2.4339689357631098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</row>
    <row r="66" spans="1:70">
      <c r="A66" s="12" t="s">
        <v>24</v>
      </c>
      <c r="B66" s="13">
        <v>33889265</v>
      </c>
      <c r="C66" s="14">
        <v>11887595</v>
      </c>
      <c r="D66" s="15">
        <v>2.08060842654216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</row>
    <row r="67" spans="1:70">
      <c r="A67" s="12" t="s">
        <v>25</v>
      </c>
      <c r="B67" s="13">
        <v>28918870.242830001</v>
      </c>
      <c r="C67" s="14">
        <v>14184636.599169999</v>
      </c>
      <c r="D67" s="15">
        <v>2.92539862502771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</row>
    <row r="68" spans="1:70">
      <c r="A68" s="12" t="s">
        <v>26</v>
      </c>
      <c r="B68" s="13">
        <v>2505267.76315</v>
      </c>
      <c r="C68" s="14">
        <v>1274487.76315</v>
      </c>
      <c r="D68" s="15">
        <v>3.0710244936544302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</row>
    <row r="69" spans="1:70" ht="12.75" thickBot="1">
      <c r="A69" s="22" t="s">
        <v>16</v>
      </c>
      <c r="B69" s="19">
        <v>208111</v>
      </c>
      <c r="C69" s="20">
        <v>13987</v>
      </c>
      <c r="D69" s="21">
        <v>1.1441037687251401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</row>
    <row r="70" spans="1:70" ht="12.75" thickTop="1">
      <c r="A70" s="12" t="s">
        <v>38</v>
      </c>
      <c r="B70" s="26">
        <v>89203146</v>
      </c>
      <c r="C70" s="27">
        <v>17173094</v>
      </c>
      <c r="D70" s="28">
        <v>1.4768313647753499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</row>
    <row r="71" spans="1:70">
      <c r="A71" s="12" t="s">
        <v>24</v>
      </c>
      <c r="B71" s="13">
        <v>63677812</v>
      </c>
      <c r="C71" s="14">
        <v>6865508</v>
      </c>
      <c r="D71" s="15">
        <v>1.2416908844253101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</row>
    <row r="72" spans="1:70">
      <c r="A72" s="12" t="s">
        <v>25</v>
      </c>
      <c r="B72" s="13">
        <v>23880677</v>
      </c>
      <c r="C72" s="14">
        <v>9862549</v>
      </c>
      <c r="D72" s="15">
        <v>2.4071135603840901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</row>
    <row r="73" spans="1:70">
      <c r="A73" s="12" t="s">
        <v>26</v>
      </c>
      <c r="B73" s="13">
        <v>1387544</v>
      </c>
      <c r="C73" s="14">
        <v>441464</v>
      </c>
      <c r="D73" s="15">
        <v>1.93324877388804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</row>
    <row r="74" spans="1:70" ht="12.75" thickBot="1">
      <c r="A74" s="22" t="s">
        <v>16</v>
      </c>
      <c r="B74" s="19">
        <v>257113</v>
      </c>
      <c r="C74" s="20">
        <v>3573</v>
      </c>
      <c r="D74" s="21">
        <v>1.0281849017906399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</row>
    <row r="75" spans="1:70" ht="12.75" thickTop="1">
      <c r="A75" s="12" t="s">
        <v>39</v>
      </c>
      <c r="B75" s="26">
        <v>124484684</v>
      </c>
      <c r="C75" s="27">
        <v>28470494</v>
      </c>
      <c r="D75" s="28">
        <v>1.59304763181358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</row>
    <row r="76" spans="1:70">
      <c r="A76" s="12" t="s">
        <v>24</v>
      </c>
      <c r="B76" s="13">
        <v>85825981</v>
      </c>
      <c r="C76" s="14">
        <v>10883111</v>
      </c>
      <c r="D76" s="15">
        <v>1.29043752928063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</row>
    <row r="77" spans="1:70">
      <c r="A77" s="12" t="s">
        <v>25</v>
      </c>
      <c r="B77" s="13">
        <v>36108012</v>
      </c>
      <c r="C77" s="14">
        <v>16775100</v>
      </c>
      <c r="D77" s="15">
        <v>2.7353929920127902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</row>
    <row r="78" spans="1:70">
      <c r="A78" s="12" t="s">
        <v>26</v>
      </c>
      <c r="B78" s="13">
        <v>2223872</v>
      </c>
      <c r="C78" s="14">
        <v>804076</v>
      </c>
      <c r="D78" s="15">
        <v>2.13266412921292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</row>
    <row r="79" spans="1:70" ht="12.75" thickBot="1">
      <c r="A79" s="22" t="s">
        <v>16</v>
      </c>
      <c r="B79" s="19">
        <v>326819</v>
      </c>
      <c r="C79" s="20">
        <v>8207</v>
      </c>
      <c r="D79" s="21">
        <v>1.0515172058805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</row>
    <row r="80" spans="1:70" ht="12.75" thickTop="1">
      <c r="A80" s="12" t="s">
        <v>40</v>
      </c>
      <c r="B80" s="26">
        <v>103773</v>
      </c>
      <c r="C80" s="27">
        <v>-27535</v>
      </c>
      <c r="D80" s="28">
        <v>0.58060438054040797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</row>
    <row r="81" spans="1:70">
      <c r="A81" s="12" t="s">
        <v>24</v>
      </c>
      <c r="B81" s="13">
        <v>0</v>
      </c>
      <c r="C81" s="14">
        <v>0</v>
      </c>
      <c r="D81" s="15" t="s">
        <v>139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</row>
    <row r="82" spans="1:70">
      <c r="A82" s="12" t="s">
        <v>25</v>
      </c>
      <c r="B82" s="13">
        <v>39276</v>
      </c>
      <c r="C82" s="14">
        <v>-15854</v>
      </c>
      <c r="D82" s="15">
        <v>0.42485035370941399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</row>
    <row r="83" spans="1:70">
      <c r="A83" s="12" t="s">
        <v>26</v>
      </c>
      <c r="B83" s="13">
        <v>30799</v>
      </c>
      <c r="C83" s="14">
        <v>-2921</v>
      </c>
      <c r="D83" s="15">
        <v>0.82674970344009402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</row>
    <row r="84" spans="1:70" ht="12.75" thickBot="1">
      <c r="A84" s="22" t="s">
        <v>16</v>
      </c>
      <c r="B84" s="19">
        <v>33698</v>
      </c>
      <c r="C84" s="20">
        <v>-8760</v>
      </c>
      <c r="D84" s="21">
        <v>0.58735691742427798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</row>
    <row r="85" spans="1:70" ht="12.75" thickTop="1">
      <c r="A85" s="12" t="s">
        <v>41</v>
      </c>
      <c r="B85" s="26">
        <v>535778</v>
      </c>
      <c r="C85" s="27">
        <v>7026</v>
      </c>
      <c r="D85" s="28">
        <v>1.0265757860017499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</row>
    <row r="86" spans="1:70">
      <c r="A86" s="12" t="s">
        <v>24</v>
      </c>
      <c r="B86" s="13">
        <v>27632</v>
      </c>
      <c r="C86" s="14">
        <v>27632</v>
      </c>
      <c r="D86" s="15" t="s">
        <v>63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>
      <c r="A87" s="12" t="s">
        <v>25</v>
      </c>
      <c r="B87" s="13">
        <v>482632</v>
      </c>
      <c r="C87" s="14">
        <v>-17946</v>
      </c>
      <c r="D87" s="15">
        <v>0.92829888648722003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</row>
    <row r="88" spans="1:70">
      <c r="A88" s="12" t="s">
        <v>26</v>
      </c>
      <c r="B88" s="13">
        <v>21017</v>
      </c>
      <c r="C88" s="14">
        <v>-1121</v>
      </c>
      <c r="D88" s="15">
        <v>0.89872617219260897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</row>
    <row r="89" spans="1:70" ht="12.75" thickBot="1">
      <c r="A89" s="22" t="s">
        <v>16</v>
      </c>
      <c r="B89" s="19">
        <v>4497</v>
      </c>
      <c r="C89" s="20">
        <v>-1539</v>
      </c>
      <c r="D89" s="21">
        <v>0.490059642147117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</row>
    <row r="90" spans="1:70" ht="12.75" thickTop="1">
      <c r="A90" s="12" t="s">
        <v>42</v>
      </c>
      <c r="B90" s="26">
        <v>250310</v>
      </c>
      <c r="C90" s="27">
        <v>10642</v>
      </c>
      <c r="D90" s="28">
        <v>1.0888061818849399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</row>
    <row r="91" spans="1:70">
      <c r="A91" s="12" t="s">
        <v>24</v>
      </c>
      <c r="B91" s="13">
        <v>0</v>
      </c>
      <c r="C91" s="14">
        <v>0</v>
      </c>
      <c r="D91" s="15" t="s">
        <v>139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</row>
    <row r="92" spans="1:70">
      <c r="A92" s="12" t="s">
        <v>25</v>
      </c>
      <c r="B92" s="13">
        <v>208804</v>
      </c>
      <c r="C92" s="14">
        <v>9368</v>
      </c>
      <c r="D92" s="15">
        <v>1.0939449246876101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</row>
    <row r="93" spans="1:70">
      <c r="A93" s="12" t="s">
        <v>26</v>
      </c>
      <c r="B93" s="13">
        <v>31629</v>
      </c>
      <c r="C93" s="14">
        <v>3393</v>
      </c>
      <c r="D93" s="15">
        <v>1.2403314917127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</row>
    <row r="94" spans="1:70" ht="12.75" thickBot="1">
      <c r="A94" s="22" t="s">
        <v>16</v>
      </c>
      <c r="B94" s="19">
        <v>9877</v>
      </c>
      <c r="C94" s="20">
        <v>-2119</v>
      </c>
      <c r="D94" s="21">
        <v>0.64671557185728501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</row>
    <row r="95" spans="1:70" ht="12.75" thickTop="1">
      <c r="A95" s="12" t="s">
        <v>43</v>
      </c>
      <c r="B95" s="26">
        <v>1573845</v>
      </c>
      <c r="C95" s="27">
        <v>1173643</v>
      </c>
      <c r="D95" s="28">
        <v>6.8652530472111497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</row>
    <row r="96" spans="1:70">
      <c r="A96" s="12" t="s">
        <v>24</v>
      </c>
      <c r="B96" s="13">
        <v>1065800</v>
      </c>
      <c r="C96" s="14">
        <v>904200</v>
      </c>
      <c r="D96" s="15">
        <v>12.1905940594059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</row>
    <row r="97" spans="1:70">
      <c r="A97" s="12" t="s">
        <v>25</v>
      </c>
      <c r="B97" s="13">
        <v>475544</v>
      </c>
      <c r="C97" s="14">
        <v>252924</v>
      </c>
      <c r="D97" s="15">
        <v>3.2722486748719701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</row>
    <row r="98" spans="1:70">
      <c r="A98" s="12" t="s">
        <v>26</v>
      </c>
      <c r="B98" s="13">
        <v>30112</v>
      </c>
      <c r="C98" s="14">
        <v>16598</v>
      </c>
      <c r="D98" s="15">
        <v>3.45641556903951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</row>
    <row r="99" spans="1:70" ht="12.75" thickBot="1">
      <c r="A99" s="22" t="s">
        <v>16</v>
      </c>
      <c r="B99" s="19">
        <v>2389</v>
      </c>
      <c r="C99" s="20">
        <v>-79</v>
      </c>
      <c r="D99" s="21">
        <v>0.93598055105348399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</row>
    <row r="100" spans="1:70" ht="13.5" thickTop="1" thickBot="1">
      <c r="A100" s="12" t="s">
        <v>18</v>
      </c>
      <c r="B100" s="23">
        <v>65716933.468759999</v>
      </c>
      <c r="C100" s="24">
        <v>29267922.418439999</v>
      </c>
      <c r="D100" s="25">
        <v>2.6059652415827599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</row>
    <row r="101" spans="1:70" ht="12.75" thickTop="1">
      <c r="A101" s="12" t="s">
        <v>35</v>
      </c>
      <c r="B101" s="26">
        <v>88112</v>
      </c>
      <c r="C101" s="27">
        <v>6246</v>
      </c>
      <c r="D101" s="28">
        <v>1.1525908191434699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</row>
    <row r="102" spans="1:70">
      <c r="A102" s="12" t="s">
        <v>24</v>
      </c>
      <c r="B102" s="13">
        <v>0</v>
      </c>
      <c r="C102" s="14">
        <v>0</v>
      </c>
      <c r="D102" s="15" t="s">
        <v>139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</row>
    <row r="103" spans="1:70">
      <c r="A103" s="12" t="s">
        <v>25</v>
      </c>
      <c r="B103" s="13">
        <v>81645</v>
      </c>
      <c r="C103" s="14">
        <v>7115</v>
      </c>
      <c r="D103" s="15">
        <v>1.1909298269153299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</row>
    <row r="104" spans="1:70">
      <c r="A104" s="12" t="s">
        <v>26</v>
      </c>
      <c r="B104" s="13">
        <v>6005</v>
      </c>
      <c r="C104" s="14">
        <v>-975</v>
      </c>
      <c r="D104" s="15">
        <v>0.72063037249283601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ht="12.75" thickBot="1">
      <c r="A105" s="22" t="s">
        <v>16</v>
      </c>
      <c r="B105" s="19">
        <v>462</v>
      </c>
      <c r="C105" s="20">
        <v>106</v>
      </c>
      <c r="D105" s="21">
        <v>1.59550561797752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</row>
    <row r="106" spans="1:70" ht="12.75" thickTop="1">
      <c r="A106" s="12" t="s">
        <v>36</v>
      </c>
      <c r="B106" s="26">
        <v>6215099</v>
      </c>
      <c r="C106" s="27">
        <v>4137081</v>
      </c>
      <c r="D106" s="28">
        <v>4.9817566546584198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</row>
    <row r="107" spans="1:70">
      <c r="A107" s="12" t="s">
        <v>24</v>
      </c>
      <c r="B107" s="13">
        <v>997291</v>
      </c>
      <c r="C107" s="14">
        <v>477291</v>
      </c>
      <c r="D107" s="15">
        <v>2.8357346153846099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</row>
    <row r="108" spans="1:70">
      <c r="A108" s="12" t="s">
        <v>25</v>
      </c>
      <c r="B108" s="13">
        <v>4385612</v>
      </c>
      <c r="C108" s="14">
        <v>3027082</v>
      </c>
      <c r="D108" s="15">
        <v>5.4564080292669201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</row>
    <row r="109" spans="1:70">
      <c r="A109" s="12" t="s">
        <v>26</v>
      </c>
      <c r="B109" s="13">
        <v>703345</v>
      </c>
      <c r="C109" s="14">
        <v>543107</v>
      </c>
      <c r="D109" s="15">
        <v>7.7787541032713801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</row>
    <row r="110" spans="1:70" ht="12.75" thickBot="1">
      <c r="A110" s="22" t="s">
        <v>16</v>
      </c>
      <c r="B110" s="19">
        <v>128851</v>
      </c>
      <c r="C110" s="20">
        <v>89601</v>
      </c>
      <c r="D110" s="21">
        <v>5.5656560509554103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</row>
    <row r="111" spans="1:70" ht="12.75" thickTop="1">
      <c r="A111" s="12" t="s">
        <v>37</v>
      </c>
      <c r="B111" s="26">
        <v>16862208.968759999</v>
      </c>
      <c r="C111" s="27">
        <v>9118734.9184399992</v>
      </c>
      <c r="D111" s="28">
        <v>3.3552051338153999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</row>
    <row r="112" spans="1:70">
      <c r="A112" s="12" t="s">
        <v>24</v>
      </c>
      <c r="B112" s="13">
        <v>3781550</v>
      </c>
      <c r="C112" s="14">
        <v>1089240</v>
      </c>
      <c r="D112" s="15">
        <v>1.8091490207294101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</row>
    <row r="113" spans="1:70">
      <c r="A113" s="12" t="s">
        <v>25</v>
      </c>
      <c r="B113" s="13">
        <v>11117930</v>
      </c>
      <c r="C113" s="14">
        <v>6627580</v>
      </c>
      <c r="D113" s="15">
        <v>3.9519213424343298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</row>
    <row r="114" spans="1:70">
      <c r="A114" s="12" t="s">
        <v>26</v>
      </c>
      <c r="B114" s="13">
        <v>1803411.68942</v>
      </c>
      <c r="C114" s="14">
        <v>1315141.4285599999</v>
      </c>
      <c r="D114" s="15">
        <v>6.3869405285655301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</row>
    <row r="115" spans="1:70" ht="12.75" thickBot="1">
      <c r="A115" s="22" t="s">
        <v>16</v>
      </c>
      <c r="B115" s="19">
        <v>159317.27934000001</v>
      </c>
      <c r="C115" s="20">
        <v>86773.489879999994</v>
      </c>
      <c r="D115" s="21">
        <v>3.39230650965224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</row>
    <row r="116" spans="1:70" ht="12.75" thickTop="1">
      <c r="A116" s="12" t="s">
        <v>38</v>
      </c>
      <c r="B116" s="26">
        <v>13020989</v>
      </c>
      <c r="C116" s="27">
        <v>3527775</v>
      </c>
      <c r="D116" s="28">
        <v>1.7432203677279301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</row>
    <row r="117" spans="1:70">
      <c r="A117" s="12" t="s">
        <v>24</v>
      </c>
      <c r="B117" s="13">
        <v>5191638</v>
      </c>
      <c r="C117" s="14">
        <v>782570</v>
      </c>
      <c r="D117" s="15">
        <v>1.3549820506283801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</row>
    <row r="118" spans="1:70">
      <c r="A118" s="12" t="s">
        <v>25</v>
      </c>
      <c r="B118" s="13">
        <v>6902088</v>
      </c>
      <c r="C118" s="14">
        <v>2363068</v>
      </c>
      <c r="D118" s="15">
        <v>2.0412238765196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</row>
    <row r="119" spans="1:70">
      <c r="A119" s="12" t="s">
        <v>26</v>
      </c>
      <c r="B119" s="13">
        <v>795874</v>
      </c>
      <c r="C119" s="14">
        <v>334696</v>
      </c>
      <c r="D119" s="15">
        <v>2.4514829415106498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</row>
    <row r="120" spans="1:70" ht="12.75" thickBot="1">
      <c r="A120" s="22" t="s">
        <v>16</v>
      </c>
      <c r="B120" s="19">
        <v>131389</v>
      </c>
      <c r="C120" s="20">
        <v>47441</v>
      </c>
      <c r="D120" s="21">
        <v>2.1302472959451002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</row>
    <row r="121" spans="1:70" ht="12.75" thickTop="1">
      <c r="A121" s="12" t="s">
        <v>39</v>
      </c>
      <c r="B121" s="26">
        <v>26104244.5</v>
      </c>
      <c r="C121" s="27">
        <v>11527573.5</v>
      </c>
      <c r="D121" s="28">
        <v>2.5816469343377499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</row>
    <row r="122" spans="1:70">
      <c r="A122" s="12" t="s">
        <v>24</v>
      </c>
      <c r="B122" s="13">
        <v>10528428</v>
      </c>
      <c r="C122" s="14">
        <v>2161038</v>
      </c>
      <c r="D122" s="15">
        <v>1.5165381319622899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</row>
    <row r="123" spans="1:70">
      <c r="A123" s="12" t="s">
        <v>25</v>
      </c>
      <c r="B123" s="13">
        <v>13869695</v>
      </c>
      <c r="C123" s="14">
        <v>8318375</v>
      </c>
      <c r="D123" s="15">
        <v>3.9968998364352899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</row>
    <row r="124" spans="1:70">
      <c r="A124" s="12" t="s">
        <v>26</v>
      </c>
      <c r="B124" s="13">
        <v>1539116</v>
      </c>
      <c r="C124" s="14">
        <v>993326</v>
      </c>
      <c r="D124" s="15">
        <v>4.6399567599259699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</row>
    <row r="125" spans="1:70" ht="12.75" thickBot="1">
      <c r="A125" s="22" t="s">
        <v>16</v>
      </c>
      <c r="B125" s="19">
        <v>167005.5</v>
      </c>
      <c r="C125" s="20">
        <v>54834.5</v>
      </c>
      <c r="D125" s="21">
        <v>1.97769476959285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</row>
    <row r="126" spans="1:70" ht="12.75" thickTop="1">
      <c r="A126" s="12" t="s">
        <v>40</v>
      </c>
      <c r="B126" s="26">
        <v>663662</v>
      </c>
      <c r="C126" s="27">
        <v>65736</v>
      </c>
      <c r="D126" s="28">
        <v>1.21988005204657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</row>
    <row r="127" spans="1:70">
      <c r="A127" s="12" t="s">
        <v>24</v>
      </c>
      <c r="B127" s="13">
        <v>75655</v>
      </c>
      <c r="C127" s="14">
        <v>25655</v>
      </c>
      <c r="D127" s="15">
        <v>2.0261999999999998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</row>
    <row r="128" spans="1:70">
      <c r="A128" s="12" t="s">
        <v>25</v>
      </c>
      <c r="B128" s="13">
        <v>513323</v>
      </c>
      <c r="C128" s="14">
        <v>55865</v>
      </c>
      <c r="D128" s="15">
        <v>1.2442410013596801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</row>
    <row r="129" spans="1:70">
      <c r="A129" s="12" t="s">
        <v>26</v>
      </c>
      <c r="B129" s="13">
        <v>39599</v>
      </c>
      <c r="C129" s="14">
        <v>-6927</v>
      </c>
      <c r="D129" s="15">
        <v>0.70223101061771898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</row>
    <row r="130" spans="1:70" ht="12.75" thickBot="1">
      <c r="A130" s="22" t="s">
        <v>16</v>
      </c>
      <c r="B130" s="19">
        <v>35085</v>
      </c>
      <c r="C130" s="20">
        <v>-8857</v>
      </c>
      <c r="D130" s="21">
        <v>0.59687770242592497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</row>
    <row r="131" spans="1:70" ht="12.75" thickTop="1">
      <c r="A131" s="12" t="s">
        <v>41</v>
      </c>
      <c r="B131" s="26">
        <v>1764348</v>
      </c>
      <c r="C131" s="27">
        <v>603504</v>
      </c>
      <c r="D131" s="28">
        <v>2.03976761735426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</row>
    <row r="132" spans="1:70">
      <c r="A132" s="12" t="s">
        <v>24</v>
      </c>
      <c r="B132" s="13">
        <v>1144317</v>
      </c>
      <c r="C132" s="14">
        <v>465317</v>
      </c>
      <c r="D132" s="15">
        <v>2.37059499263622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</row>
    <row r="133" spans="1:70">
      <c r="A133" s="12" t="s">
        <v>25</v>
      </c>
      <c r="B133" s="13">
        <v>590252</v>
      </c>
      <c r="C133" s="14">
        <v>143764</v>
      </c>
      <c r="D133" s="15">
        <v>1.6439769937825801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</row>
    <row r="134" spans="1:70">
      <c r="A134" s="12" t="s">
        <v>26</v>
      </c>
      <c r="B134" s="13">
        <v>25713</v>
      </c>
      <c r="C134" s="14">
        <v>-3547</v>
      </c>
      <c r="D134" s="15">
        <v>0.75755297334244698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</row>
    <row r="135" spans="1:70" ht="12.75" thickBot="1">
      <c r="A135" s="22" t="s">
        <v>16</v>
      </c>
      <c r="B135" s="19">
        <v>4066</v>
      </c>
      <c r="C135" s="20">
        <v>-2030</v>
      </c>
      <c r="D135" s="21">
        <v>0.33398950131233501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</row>
    <row r="136" spans="1:70" ht="12.75" thickTop="1">
      <c r="A136" s="12" t="s">
        <v>42</v>
      </c>
      <c r="B136" s="26">
        <v>443395</v>
      </c>
      <c r="C136" s="27">
        <v>140521</v>
      </c>
      <c r="D136" s="28">
        <v>1.9279172197019201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</row>
    <row r="137" spans="1:70">
      <c r="A137" s="12" t="s">
        <v>24</v>
      </c>
      <c r="B137" s="13">
        <v>186245</v>
      </c>
      <c r="C137" s="14">
        <v>33215</v>
      </c>
      <c r="D137" s="15">
        <v>1.4340978893027501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</row>
    <row r="138" spans="1:70">
      <c r="A138" s="12" t="s">
        <v>25</v>
      </c>
      <c r="B138" s="13">
        <v>208489</v>
      </c>
      <c r="C138" s="14">
        <v>100755</v>
      </c>
      <c r="D138" s="15">
        <v>2.8704401581673298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</row>
    <row r="139" spans="1:70">
      <c r="A139" s="12" t="s">
        <v>26</v>
      </c>
      <c r="B139" s="13">
        <v>33892</v>
      </c>
      <c r="C139" s="14">
        <v>7006</v>
      </c>
      <c r="D139" s="15">
        <v>1.52116343078181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</row>
    <row r="140" spans="1:70" ht="12.75" thickBot="1">
      <c r="A140" s="22" t="s">
        <v>16</v>
      </c>
      <c r="B140" s="19">
        <v>14769</v>
      </c>
      <c r="C140" s="20">
        <v>-455</v>
      </c>
      <c r="D140" s="21">
        <v>0.94022595901208605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</row>
    <row r="141" spans="1:70" ht="12.75" thickTop="1">
      <c r="A141" s="12" t="s">
        <v>43</v>
      </c>
      <c r="B141" s="26">
        <v>554875</v>
      </c>
      <c r="C141" s="27">
        <v>140751</v>
      </c>
      <c r="D141" s="28">
        <v>1.6797529242449101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</row>
    <row r="142" spans="1:70">
      <c r="A142" s="12" t="s">
        <v>24</v>
      </c>
      <c r="B142" s="13">
        <v>227535</v>
      </c>
      <c r="C142" s="14">
        <v>-32565</v>
      </c>
      <c r="D142" s="15">
        <v>0.74959630911188002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</row>
    <row r="143" spans="1:70">
      <c r="A143" s="12" t="s">
        <v>25</v>
      </c>
      <c r="B143" s="13">
        <v>289261</v>
      </c>
      <c r="C143" s="14">
        <v>158201</v>
      </c>
      <c r="D143" s="15">
        <v>3.4141767129558902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</row>
    <row r="144" spans="1:70">
      <c r="A144" s="12" t="s">
        <v>26</v>
      </c>
      <c r="B144" s="13">
        <v>36310</v>
      </c>
      <c r="C144" s="14">
        <v>15082</v>
      </c>
      <c r="D144" s="15">
        <v>2.4209534576973799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</row>
    <row r="145" spans="1:70" ht="12.75" thickBot="1">
      <c r="A145" s="22" t="s">
        <v>16</v>
      </c>
      <c r="B145" s="19">
        <v>1769</v>
      </c>
      <c r="C145" s="20">
        <v>33</v>
      </c>
      <c r="D145" s="21">
        <v>1.03801843317972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</row>
    <row r="146" spans="1:70" ht="13.5" thickTop="1" thickBot="1">
      <c r="A146" s="29" t="s">
        <v>19</v>
      </c>
      <c r="B146" s="23">
        <v>25938996.399999999</v>
      </c>
      <c r="C146" s="24">
        <v>11358882.4</v>
      </c>
      <c r="D146" s="25">
        <v>2.5581335509448002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</row>
    <row r="147" spans="1:70" ht="12.75" thickTop="1">
      <c r="A147" s="12" t="s">
        <v>35</v>
      </c>
      <c r="B147" s="26">
        <v>61873</v>
      </c>
      <c r="C147" s="27">
        <v>35095</v>
      </c>
      <c r="D147" s="28">
        <v>3.6211815669579499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</row>
    <row r="148" spans="1:70">
      <c r="A148" s="12" t="s">
        <v>24</v>
      </c>
      <c r="B148" s="13">
        <v>0</v>
      </c>
      <c r="C148" s="14">
        <v>0</v>
      </c>
      <c r="D148" s="15" t="s">
        <v>139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</row>
    <row r="149" spans="1:70">
      <c r="A149" s="12" t="s">
        <v>25</v>
      </c>
      <c r="B149" s="13">
        <v>50585</v>
      </c>
      <c r="C149" s="14">
        <v>24785</v>
      </c>
      <c r="D149" s="15">
        <v>2.9213178294573598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</row>
    <row r="150" spans="1:70">
      <c r="A150" s="12" t="s">
        <v>26</v>
      </c>
      <c r="B150" s="13">
        <v>9372</v>
      </c>
      <c r="C150" s="14">
        <v>8752</v>
      </c>
      <c r="D150" s="15">
        <v>29.232258064516099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</row>
    <row r="151" spans="1:70" ht="12.75" thickBot="1">
      <c r="A151" s="22" t="s">
        <v>16</v>
      </c>
      <c r="B151" s="19">
        <v>1916</v>
      </c>
      <c r="C151" s="20">
        <v>1558</v>
      </c>
      <c r="D151" s="21">
        <v>9.7039106145251299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</row>
    <row r="152" spans="1:70" ht="12.75" thickTop="1">
      <c r="A152" s="12" t="s">
        <v>36</v>
      </c>
      <c r="B152" s="26">
        <v>1871390</v>
      </c>
      <c r="C152" s="27">
        <v>878004</v>
      </c>
      <c r="D152" s="28">
        <v>2.7676995649223901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</row>
    <row r="153" spans="1:70">
      <c r="A153" s="12" t="s">
        <v>24</v>
      </c>
      <c r="B153" s="13">
        <v>53000</v>
      </c>
      <c r="C153" s="14">
        <v>-47000</v>
      </c>
      <c r="D153" s="15">
        <v>0.06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</row>
    <row r="154" spans="1:70">
      <c r="A154" s="12" t="s">
        <v>25</v>
      </c>
      <c r="B154" s="13">
        <v>1503738</v>
      </c>
      <c r="C154" s="14">
        <v>702550</v>
      </c>
      <c r="D154" s="15">
        <v>2.7537706505838799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</row>
    <row r="155" spans="1:70">
      <c r="A155" s="12" t="s">
        <v>26</v>
      </c>
      <c r="B155" s="13">
        <v>242098</v>
      </c>
      <c r="C155" s="14">
        <v>176574</v>
      </c>
      <c r="D155" s="15">
        <v>6.3895977046578301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</row>
    <row r="156" spans="1:70" ht="12.75" thickBot="1">
      <c r="A156" s="22" t="s">
        <v>16</v>
      </c>
      <c r="B156" s="19">
        <v>72554</v>
      </c>
      <c r="C156" s="20">
        <v>45880</v>
      </c>
      <c r="D156" s="21">
        <v>4.4400539851540799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</row>
    <row r="157" spans="1:70" ht="12.75" thickTop="1">
      <c r="A157" s="12" t="s">
        <v>37</v>
      </c>
      <c r="B157" s="26">
        <v>6397061.4000000004</v>
      </c>
      <c r="C157" s="27">
        <v>4270089.4000000004</v>
      </c>
      <c r="D157" s="28">
        <v>5.0151815820800598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</row>
    <row r="158" spans="1:70">
      <c r="A158" s="12" t="s">
        <v>24</v>
      </c>
      <c r="B158" s="13">
        <v>727895</v>
      </c>
      <c r="C158" s="14">
        <v>185185</v>
      </c>
      <c r="D158" s="15">
        <v>1.68244550496581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</row>
    <row r="159" spans="1:70">
      <c r="A159" s="12" t="s">
        <v>25</v>
      </c>
      <c r="B159" s="13">
        <v>4587238</v>
      </c>
      <c r="C159" s="14">
        <v>3154060</v>
      </c>
      <c r="D159" s="15">
        <v>5.4014909522752896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</row>
    <row r="160" spans="1:70">
      <c r="A160" s="12" t="s">
        <v>26</v>
      </c>
      <c r="B160" s="13">
        <v>964964</v>
      </c>
      <c r="C160" s="14">
        <v>836294</v>
      </c>
      <c r="D160" s="15">
        <v>13.9990518380352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</row>
    <row r="161" spans="1:70" ht="12.75" thickBot="1">
      <c r="A161" s="22" t="s">
        <v>16</v>
      </c>
      <c r="B161" s="19">
        <v>116964.4</v>
      </c>
      <c r="C161" s="20">
        <v>94550.399999999994</v>
      </c>
      <c r="D161" s="21">
        <v>9.4367270455965002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</row>
    <row r="162" spans="1:70" ht="12.75" thickTop="1">
      <c r="A162" s="12" t="s">
        <v>38</v>
      </c>
      <c r="B162" s="26">
        <v>3694843</v>
      </c>
      <c r="C162" s="27">
        <v>1919765</v>
      </c>
      <c r="D162" s="28">
        <v>3.1630204419185999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</row>
    <row r="163" spans="1:70">
      <c r="A163" s="12" t="s">
        <v>24</v>
      </c>
      <c r="B163" s="13">
        <v>681346</v>
      </c>
      <c r="C163" s="14">
        <v>90080</v>
      </c>
      <c r="D163" s="15">
        <v>1.3047021137694299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</row>
    <row r="164" spans="1:70">
      <c r="A164" s="12" t="s">
        <v>25</v>
      </c>
      <c r="B164" s="13">
        <v>2201375</v>
      </c>
      <c r="C164" s="14">
        <v>1432841</v>
      </c>
      <c r="D164" s="15">
        <v>4.7287641145349397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</row>
    <row r="165" spans="1:70">
      <c r="A165" s="12" t="s">
        <v>26</v>
      </c>
      <c r="B165" s="13">
        <v>554417</v>
      </c>
      <c r="C165" s="14">
        <v>313587</v>
      </c>
      <c r="D165" s="15">
        <v>3.6042187435120199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</row>
    <row r="166" spans="1:70" ht="12.75" thickBot="1">
      <c r="A166" s="22" t="s">
        <v>16</v>
      </c>
      <c r="B166" s="19">
        <v>257705</v>
      </c>
      <c r="C166" s="20">
        <v>83257</v>
      </c>
      <c r="D166" s="21">
        <v>1.9545193983307301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</row>
    <row r="167" spans="1:70" ht="12.75" thickTop="1">
      <c r="A167" s="12" t="s">
        <v>39</v>
      </c>
      <c r="B167" s="26">
        <v>9465575</v>
      </c>
      <c r="C167" s="27">
        <v>4242253</v>
      </c>
      <c r="D167" s="28">
        <v>2.6243505569827001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</row>
    <row r="168" spans="1:70">
      <c r="A168" s="12" t="s">
        <v>24</v>
      </c>
      <c r="B168" s="13">
        <v>2223038</v>
      </c>
      <c r="C168" s="14">
        <v>261544</v>
      </c>
      <c r="D168" s="15">
        <v>1.2666783584349399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</row>
    <row r="169" spans="1:70">
      <c r="A169" s="12" t="s">
        <v>25</v>
      </c>
      <c r="B169" s="13">
        <v>6188252</v>
      </c>
      <c r="C169" s="14">
        <v>3391830</v>
      </c>
      <c r="D169" s="15">
        <v>3.4258355856161899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</row>
    <row r="170" spans="1:70">
      <c r="A170" s="12" t="s">
        <v>26</v>
      </c>
      <c r="B170" s="13">
        <v>933548</v>
      </c>
      <c r="C170" s="14">
        <v>523652</v>
      </c>
      <c r="D170" s="15">
        <v>3.55504810976442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</row>
    <row r="171" spans="1:70" ht="12.75" thickBot="1">
      <c r="A171" s="22" t="s">
        <v>16</v>
      </c>
      <c r="B171" s="19">
        <v>120737</v>
      </c>
      <c r="C171" s="20">
        <v>65227</v>
      </c>
      <c r="D171" s="21">
        <v>3.3500990812466198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</row>
    <row r="172" spans="1:70" ht="12.75" thickTop="1">
      <c r="A172" s="12" t="s">
        <v>40</v>
      </c>
      <c r="B172" s="26">
        <v>0</v>
      </c>
      <c r="C172" s="27">
        <v>0</v>
      </c>
      <c r="D172" s="28" t="s">
        <v>139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</row>
    <row r="173" spans="1:70">
      <c r="A173" s="12" t="s">
        <v>24</v>
      </c>
      <c r="B173" s="13">
        <v>0</v>
      </c>
      <c r="C173" s="14">
        <v>0</v>
      </c>
      <c r="D173" s="15" t="s">
        <v>139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</row>
    <row r="174" spans="1:70">
      <c r="A174" s="12" t="s">
        <v>25</v>
      </c>
      <c r="B174" s="13">
        <v>0</v>
      </c>
      <c r="C174" s="14">
        <v>0</v>
      </c>
      <c r="D174" s="15" t="s">
        <v>139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</row>
    <row r="175" spans="1:70">
      <c r="A175" s="12" t="s">
        <v>26</v>
      </c>
      <c r="B175" s="13">
        <v>0</v>
      </c>
      <c r="C175" s="14">
        <v>0</v>
      </c>
      <c r="D175" s="15" t="s">
        <v>139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</row>
    <row r="176" spans="1:70" ht="12.75" thickBot="1">
      <c r="A176" s="22" t="s">
        <v>16</v>
      </c>
      <c r="B176" s="19">
        <v>0</v>
      </c>
      <c r="C176" s="20">
        <v>0</v>
      </c>
      <c r="D176" s="21" t="s">
        <v>139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</row>
    <row r="177" spans="1:70" ht="12.75" thickTop="1">
      <c r="A177" s="12" t="s">
        <v>41</v>
      </c>
      <c r="B177" s="26">
        <v>3761289</v>
      </c>
      <c r="C177" s="27">
        <v>-25581</v>
      </c>
      <c r="D177" s="28">
        <v>0.986489633919305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</row>
    <row r="178" spans="1:70">
      <c r="A178" s="12" t="s">
        <v>24</v>
      </c>
      <c r="B178" s="13">
        <v>2787315</v>
      </c>
      <c r="C178" s="14">
        <v>4501</v>
      </c>
      <c r="D178" s="15">
        <v>1.0032348550783401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</row>
    <row r="179" spans="1:70">
      <c r="A179" s="12" t="s">
        <v>25</v>
      </c>
      <c r="B179" s="13">
        <v>944286</v>
      </c>
      <c r="C179" s="14">
        <v>-22446</v>
      </c>
      <c r="D179" s="15">
        <v>0.95356313849132901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</row>
    <row r="180" spans="1:70">
      <c r="A180" s="12" t="s">
        <v>26</v>
      </c>
      <c r="B180" s="13">
        <v>22551</v>
      </c>
      <c r="C180" s="14">
        <v>-7731</v>
      </c>
      <c r="D180" s="15">
        <v>0.48939964335248598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</row>
    <row r="181" spans="1:70" ht="12.75" thickBot="1">
      <c r="A181" s="22" t="s">
        <v>16</v>
      </c>
      <c r="B181" s="19">
        <v>7137</v>
      </c>
      <c r="C181" s="20">
        <v>95</v>
      </c>
      <c r="D181" s="21">
        <v>1.02698097131496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</row>
    <row r="182" spans="1:70" ht="12.75" thickTop="1">
      <c r="A182" s="12" t="s">
        <v>42</v>
      </c>
      <c r="B182" s="26">
        <v>444604</v>
      </c>
      <c r="C182" s="27">
        <v>-39288</v>
      </c>
      <c r="D182" s="28">
        <v>0.83761665826258702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</row>
    <row r="183" spans="1:70">
      <c r="A183" s="12" t="s">
        <v>24</v>
      </c>
      <c r="B183" s="13">
        <v>160275</v>
      </c>
      <c r="C183" s="14">
        <v>-68275</v>
      </c>
      <c r="D183" s="15">
        <v>0.40253773791292902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</row>
    <row r="184" spans="1:70">
      <c r="A184" s="12" t="s">
        <v>25</v>
      </c>
      <c r="B184" s="13">
        <v>216283</v>
      </c>
      <c r="C184" s="14">
        <v>28873</v>
      </c>
      <c r="D184" s="15">
        <v>1.3081265674190199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</row>
    <row r="185" spans="1:70">
      <c r="A185" s="12" t="s">
        <v>26</v>
      </c>
      <c r="B185" s="13">
        <v>32605</v>
      </c>
      <c r="C185" s="14">
        <v>-6853</v>
      </c>
      <c r="D185" s="15">
        <v>0.65264331694459898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</row>
    <row r="186" spans="1:70" ht="12.75" thickBot="1">
      <c r="A186" s="22" t="s">
        <v>16</v>
      </c>
      <c r="B186" s="19">
        <v>35441</v>
      </c>
      <c r="C186" s="20">
        <v>6967</v>
      </c>
      <c r="D186" s="21">
        <v>1.48935871321205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</row>
    <row r="187" spans="1:70" ht="12.75" thickTop="1">
      <c r="A187" s="12" t="s">
        <v>43</v>
      </c>
      <c r="B187" s="26">
        <v>242361</v>
      </c>
      <c r="C187" s="27">
        <v>78545</v>
      </c>
      <c r="D187" s="28">
        <v>1.9589417395126201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</row>
    <row r="188" spans="1:70">
      <c r="A188" s="12" t="s">
        <v>24</v>
      </c>
      <c r="B188" s="13">
        <v>58000</v>
      </c>
      <c r="C188" s="14">
        <v>-2000</v>
      </c>
      <c r="D188" s="15">
        <v>0.93333333333333302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</row>
    <row r="189" spans="1:70">
      <c r="A189" s="12" t="s">
        <v>25</v>
      </c>
      <c r="B189" s="13">
        <v>168382</v>
      </c>
      <c r="C189" s="14">
        <v>75738</v>
      </c>
      <c r="D189" s="15">
        <v>2.6350330296619302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</row>
    <row r="190" spans="1:70">
      <c r="A190" s="12" t="s">
        <v>26</v>
      </c>
      <c r="B190" s="13">
        <v>13060</v>
      </c>
      <c r="C190" s="14">
        <v>5210</v>
      </c>
      <c r="D190" s="15">
        <v>2.3273885350318402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</row>
    <row r="191" spans="1:70" ht="12.75" thickBot="1">
      <c r="A191" s="22" t="s">
        <v>16</v>
      </c>
      <c r="B191" s="19">
        <v>2919</v>
      </c>
      <c r="C191" s="20">
        <v>-403</v>
      </c>
      <c r="D191" s="21">
        <v>0.757375075255869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</row>
    <row r="192" spans="1:70" ht="13.5" thickTop="1" thickBot="1">
      <c r="A192" s="29" t="s">
        <v>20</v>
      </c>
      <c r="B192" s="23">
        <v>7204940.023</v>
      </c>
      <c r="C192" s="24">
        <v>298115.97700000001</v>
      </c>
      <c r="D192" s="25">
        <v>1.0863250533138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</row>
    <row r="193" spans="1:70" ht="12.75" thickTop="1">
      <c r="A193" s="12" t="s">
        <v>35</v>
      </c>
      <c r="B193" s="26">
        <v>0</v>
      </c>
      <c r="C193" s="27">
        <v>0</v>
      </c>
      <c r="D193" s="28" t="s">
        <v>139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</row>
    <row r="194" spans="1:70">
      <c r="A194" s="12" t="s">
        <v>24</v>
      </c>
      <c r="B194" s="13">
        <v>0</v>
      </c>
      <c r="C194" s="14">
        <v>0</v>
      </c>
      <c r="D194" s="15" t="s">
        <v>139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</row>
    <row r="195" spans="1:70">
      <c r="A195" s="12" t="s">
        <v>25</v>
      </c>
      <c r="B195" s="13">
        <v>0</v>
      </c>
      <c r="C195" s="14">
        <v>0</v>
      </c>
      <c r="D195" s="15" t="s">
        <v>139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</row>
    <row r="196" spans="1:70">
      <c r="A196" s="12" t="s">
        <v>26</v>
      </c>
      <c r="B196" s="13">
        <v>0</v>
      </c>
      <c r="C196" s="14">
        <v>0</v>
      </c>
      <c r="D196" s="15" t="s">
        <v>139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</row>
    <row r="197" spans="1:70" ht="12.75" thickBot="1">
      <c r="A197" s="22" t="s">
        <v>16</v>
      </c>
      <c r="B197" s="19">
        <v>0</v>
      </c>
      <c r="C197" s="20">
        <v>0</v>
      </c>
      <c r="D197" s="21" t="s">
        <v>139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</row>
    <row r="198" spans="1:70" ht="12.75" thickTop="1">
      <c r="A198" s="12" t="s">
        <v>36</v>
      </c>
      <c r="B198" s="26">
        <v>143826</v>
      </c>
      <c r="C198" s="27">
        <v>18146</v>
      </c>
      <c r="D198" s="28">
        <v>1.28876511775938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</row>
    <row r="199" spans="1:70">
      <c r="A199" s="12" t="s">
        <v>24</v>
      </c>
      <c r="B199" s="13">
        <v>0</v>
      </c>
      <c r="C199" s="14">
        <v>0</v>
      </c>
      <c r="D199" s="15" t="s">
        <v>139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</row>
    <row r="200" spans="1:70">
      <c r="A200" s="12" t="s">
        <v>25</v>
      </c>
      <c r="B200" s="13">
        <v>127720</v>
      </c>
      <c r="C200" s="14">
        <v>9050</v>
      </c>
      <c r="D200" s="15">
        <v>1.15252380551108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</row>
    <row r="201" spans="1:70">
      <c r="A201" s="12" t="s">
        <v>26</v>
      </c>
      <c r="B201" s="13">
        <v>10040</v>
      </c>
      <c r="C201" s="14">
        <v>5238</v>
      </c>
      <c r="D201" s="15">
        <v>3.1815910037484301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</row>
    <row r="202" spans="1:70" ht="12.75" thickBot="1">
      <c r="A202" s="22" t="s">
        <v>16</v>
      </c>
      <c r="B202" s="19">
        <v>6066</v>
      </c>
      <c r="C202" s="20">
        <v>3858</v>
      </c>
      <c r="D202" s="21">
        <v>4.4945652173913002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</row>
    <row r="203" spans="1:70" ht="12.75" thickTop="1">
      <c r="A203" s="12" t="s">
        <v>37</v>
      </c>
      <c r="B203" s="26">
        <v>701055</v>
      </c>
      <c r="C203" s="27">
        <v>375175</v>
      </c>
      <c r="D203" s="28">
        <v>3.3025346753406102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</row>
    <row r="204" spans="1:70">
      <c r="A204" s="12" t="s">
        <v>24</v>
      </c>
      <c r="B204" s="13">
        <v>131560</v>
      </c>
      <c r="C204" s="14">
        <v>57560</v>
      </c>
      <c r="D204" s="15">
        <v>2.55567567567567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</row>
    <row r="205" spans="1:70">
      <c r="A205" s="12" t="s">
        <v>25</v>
      </c>
      <c r="B205" s="13">
        <v>438385</v>
      </c>
      <c r="C205" s="14">
        <v>222575</v>
      </c>
      <c r="D205" s="15">
        <v>3.0626940364209201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</row>
    <row r="206" spans="1:70">
      <c r="A206" s="12" t="s">
        <v>26</v>
      </c>
      <c r="B206" s="13">
        <v>97026</v>
      </c>
      <c r="C206" s="14">
        <v>66956</v>
      </c>
      <c r="D206" s="15">
        <v>5.4533422015297601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</row>
    <row r="207" spans="1:70" ht="12.75" thickBot="1">
      <c r="A207" s="22" t="s">
        <v>16</v>
      </c>
      <c r="B207" s="19">
        <v>34084</v>
      </c>
      <c r="C207" s="20">
        <v>28084</v>
      </c>
      <c r="D207" s="21">
        <v>10.361333333333301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</row>
    <row r="208" spans="1:70" ht="12.75" thickTop="1">
      <c r="A208" s="12" t="s">
        <v>38</v>
      </c>
      <c r="B208" s="26">
        <v>1167985</v>
      </c>
      <c r="C208" s="27">
        <v>-46609</v>
      </c>
      <c r="D208" s="28">
        <v>0.923251720327944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</row>
    <row r="209" spans="1:70">
      <c r="A209" s="12" t="s">
        <v>24</v>
      </c>
      <c r="B209" s="13">
        <v>517270</v>
      </c>
      <c r="C209" s="14">
        <v>-72730</v>
      </c>
      <c r="D209" s="15">
        <v>0.75345762711864395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</row>
    <row r="210" spans="1:70">
      <c r="A210" s="12" t="s">
        <v>25</v>
      </c>
      <c r="B210" s="13">
        <v>542965</v>
      </c>
      <c r="C210" s="14">
        <v>-8945</v>
      </c>
      <c r="D210" s="15">
        <v>0.96758529470384602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</row>
    <row r="211" spans="1:70">
      <c r="A211" s="12" t="s">
        <v>26</v>
      </c>
      <c r="B211" s="13">
        <v>82885</v>
      </c>
      <c r="C211" s="14">
        <v>21707</v>
      </c>
      <c r="D211" s="15">
        <v>1.70963418222236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</row>
    <row r="212" spans="1:70" ht="12.75" thickBot="1">
      <c r="A212" s="22" t="s">
        <v>16</v>
      </c>
      <c r="B212" s="19">
        <v>24865</v>
      </c>
      <c r="C212" s="20">
        <v>13359</v>
      </c>
      <c r="D212" s="21">
        <v>3.3220928211367902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</row>
    <row r="213" spans="1:70" ht="12.75" thickTop="1">
      <c r="A213" s="12" t="s">
        <v>39</v>
      </c>
      <c r="B213" s="26">
        <v>3930310</v>
      </c>
      <c r="C213" s="27">
        <v>49564</v>
      </c>
      <c r="D213" s="28">
        <v>1.0255435424013799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</row>
    <row r="214" spans="1:70">
      <c r="A214" s="12" t="s">
        <v>24</v>
      </c>
      <c r="B214" s="13">
        <v>2302483</v>
      </c>
      <c r="C214" s="14">
        <v>145181</v>
      </c>
      <c r="D214" s="15">
        <v>1.1345949709405501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</row>
    <row r="215" spans="1:70">
      <c r="A215" s="12" t="s">
        <v>25</v>
      </c>
      <c r="B215" s="13">
        <v>1484025</v>
      </c>
      <c r="C215" s="14">
        <v>-128181</v>
      </c>
      <c r="D215" s="15">
        <v>0.84098682178331996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</row>
    <row r="216" spans="1:70">
      <c r="A216" s="12" t="s">
        <v>26</v>
      </c>
      <c r="B216" s="13">
        <v>100871</v>
      </c>
      <c r="C216" s="14">
        <v>17983</v>
      </c>
      <c r="D216" s="15">
        <v>1.43391081941897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</row>
    <row r="217" spans="1:70" ht="12.75" thickBot="1">
      <c r="A217" s="22" t="s">
        <v>16</v>
      </c>
      <c r="B217" s="19">
        <v>42931</v>
      </c>
      <c r="C217" s="20">
        <v>14581</v>
      </c>
      <c r="D217" s="21">
        <v>2.02864197530864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</row>
    <row r="218" spans="1:70" ht="12.75" thickTop="1">
      <c r="A218" s="12" t="s">
        <v>40</v>
      </c>
      <c r="B218" s="26">
        <v>0</v>
      </c>
      <c r="C218" s="27">
        <v>0</v>
      </c>
      <c r="D218" s="28" t="s">
        <v>139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</row>
    <row r="219" spans="1:70">
      <c r="A219" s="12" t="s">
        <v>24</v>
      </c>
      <c r="B219" s="13">
        <v>0</v>
      </c>
      <c r="C219" s="14">
        <v>0</v>
      </c>
      <c r="D219" s="15" t="s">
        <v>139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</row>
    <row r="220" spans="1:70">
      <c r="A220" s="12" t="s">
        <v>25</v>
      </c>
      <c r="B220" s="13">
        <v>0</v>
      </c>
      <c r="C220" s="14">
        <v>0</v>
      </c>
      <c r="D220" s="15" t="s">
        <v>139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</row>
    <row r="221" spans="1:70">
      <c r="A221" s="12" t="s">
        <v>26</v>
      </c>
      <c r="B221" s="13">
        <v>0</v>
      </c>
      <c r="C221" s="14">
        <v>0</v>
      </c>
      <c r="D221" s="15" t="s">
        <v>139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</row>
    <row r="222" spans="1:70" ht="12.75" thickBot="1">
      <c r="A222" s="22" t="s">
        <v>16</v>
      </c>
      <c r="B222" s="19">
        <v>0</v>
      </c>
      <c r="C222" s="20">
        <v>0</v>
      </c>
      <c r="D222" s="21" t="s">
        <v>139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</row>
    <row r="223" spans="1:70" ht="12.75" thickTop="1">
      <c r="A223" s="12" t="s">
        <v>41</v>
      </c>
      <c r="B223" s="26">
        <v>0</v>
      </c>
      <c r="C223" s="27">
        <v>0</v>
      </c>
      <c r="D223" s="28" t="s">
        <v>139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</row>
    <row r="224" spans="1:70">
      <c r="A224" s="12" t="s">
        <v>24</v>
      </c>
      <c r="B224" s="13">
        <v>0</v>
      </c>
      <c r="C224" s="14">
        <v>0</v>
      </c>
      <c r="D224" s="15" t="s">
        <v>139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</row>
    <row r="225" spans="1:70">
      <c r="A225" s="12" t="s">
        <v>25</v>
      </c>
      <c r="B225" s="13">
        <v>0</v>
      </c>
      <c r="C225" s="14">
        <v>0</v>
      </c>
      <c r="D225" s="15" t="s">
        <v>139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</row>
    <row r="226" spans="1:70">
      <c r="A226" s="12" t="s">
        <v>26</v>
      </c>
      <c r="B226" s="13">
        <v>0</v>
      </c>
      <c r="C226" s="14">
        <v>0</v>
      </c>
      <c r="D226" s="15" t="s">
        <v>139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</row>
    <row r="227" spans="1:70" ht="12.75" thickBot="1">
      <c r="A227" s="22" t="s">
        <v>16</v>
      </c>
      <c r="B227" s="19">
        <v>0</v>
      </c>
      <c r="C227" s="20">
        <v>0</v>
      </c>
      <c r="D227" s="21" t="s">
        <v>139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</row>
    <row r="228" spans="1:70" ht="12.75" thickTop="1">
      <c r="A228" s="12" t="s">
        <v>42</v>
      </c>
      <c r="B228" s="26">
        <v>1235879.023</v>
      </c>
      <c r="C228" s="27">
        <v>-98925.023000000001</v>
      </c>
      <c r="D228" s="28">
        <v>0.85177596172794301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</row>
    <row r="229" spans="1:70">
      <c r="A229" s="12" t="s">
        <v>24</v>
      </c>
      <c r="B229" s="13">
        <v>483928</v>
      </c>
      <c r="C229" s="14">
        <v>26252</v>
      </c>
      <c r="D229" s="15">
        <v>1.11471870930527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</row>
    <row r="230" spans="1:70">
      <c r="A230" s="12" t="s">
        <v>25</v>
      </c>
      <c r="B230" s="13">
        <v>662861.02300000004</v>
      </c>
      <c r="C230" s="14">
        <v>-128025.023</v>
      </c>
      <c r="D230" s="15">
        <v>0.67624912932146897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</row>
    <row r="231" spans="1:70">
      <c r="A231" s="12" t="s">
        <v>26</v>
      </c>
      <c r="B231" s="13">
        <v>52495</v>
      </c>
      <c r="C231" s="14">
        <v>-1909</v>
      </c>
      <c r="D231" s="15">
        <v>0.92982133666642097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</row>
    <row r="232" spans="1:70" ht="12.75" thickBot="1">
      <c r="A232" s="22" t="s">
        <v>16</v>
      </c>
      <c r="B232" s="19">
        <v>36595</v>
      </c>
      <c r="C232" s="20">
        <v>4757</v>
      </c>
      <c r="D232" s="21">
        <v>1.2988253030969199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</row>
    <row r="233" spans="1:70" ht="12.75" thickTop="1">
      <c r="A233" s="12" t="s">
        <v>43</v>
      </c>
      <c r="B233" s="26">
        <v>25885</v>
      </c>
      <c r="C233" s="27">
        <v>765</v>
      </c>
      <c r="D233" s="28">
        <v>1.0609076433121001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</row>
    <row r="234" spans="1:70">
      <c r="A234" s="12" t="s">
        <v>24</v>
      </c>
      <c r="B234" s="13">
        <v>0</v>
      </c>
      <c r="C234" s="14">
        <v>0</v>
      </c>
      <c r="D234" s="15" t="s">
        <v>139</v>
      </c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</row>
    <row r="235" spans="1:70">
      <c r="A235" s="12" t="s">
        <v>25</v>
      </c>
      <c r="B235" s="13">
        <v>24000</v>
      </c>
      <c r="C235" s="14">
        <v>0</v>
      </c>
      <c r="D235" s="15">
        <v>1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</row>
    <row r="236" spans="1:70">
      <c r="A236" s="12" t="s">
        <v>26</v>
      </c>
      <c r="B236" s="13">
        <v>1860</v>
      </c>
      <c r="C236" s="14">
        <v>740</v>
      </c>
      <c r="D236" s="15">
        <v>2.3214285714285698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</row>
    <row r="237" spans="1:70" ht="12.75" thickBot="1">
      <c r="A237" s="22" t="s">
        <v>16</v>
      </c>
      <c r="B237" s="30">
        <v>25</v>
      </c>
      <c r="C237" s="31">
        <v>25</v>
      </c>
      <c r="D237" s="32" t="s">
        <v>63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</row>
    <row r="238" spans="1:70" ht="12.75" thickTop="1">
      <c r="A238" s="5" t="s">
        <v>48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</row>
    <row r="239" spans="1:70">
      <c r="A239" s="33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</row>
    <row r="240" spans="1:70">
      <c r="A240" s="33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</row>
    <row r="241" spans="1:70">
      <c r="A241" s="33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</row>
    <row r="242" spans="1:70">
      <c r="A242" s="3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</row>
    <row r="243" spans="1:70">
      <c r="A243" s="3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</row>
    <row r="244" spans="1:70">
      <c r="A244" s="3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</row>
    <row r="245" spans="1:70">
      <c r="A245" s="3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</row>
    <row r="246" spans="1:70">
      <c r="A246" s="3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</row>
    <row r="247" spans="1:70">
      <c r="A247" s="33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</row>
    <row r="248" spans="1:70">
      <c r="A248" s="33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</row>
    <row r="249" spans="1:70">
      <c r="A249" s="33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</row>
    <row r="250" spans="1:70">
      <c r="A250" s="3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</row>
    <row r="251" spans="1:70">
      <c r="A251" s="3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</row>
    <row r="252" spans="1:70">
      <c r="A252" s="3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</row>
    <row r="253" spans="1:70">
      <c r="A253" s="3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</row>
    <row r="254" spans="1:70">
      <c r="A254" s="3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</row>
    <row r="255" spans="1:70">
      <c r="A255" s="3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</row>
    <row r="256" spans="1:70">
      <c r="A256" s="3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</row>
    <row r="257" spans="1:70">
      <c r="A257" s="3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</row>
    <row r="258" spans="1:70">
      <c r="A258" s="3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</row>
    <row r="259" spans="1:70">
      <c r="A259" s="33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</row>
    <row r="260" spans="1:70">
      <c r="A260" s="3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</row>
    <row r="261" spans="1:70">
      <c r="A261" s="3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</row>
    <row r="262" spans="1:70">
      <c r="A262" s="3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</row>
    <row r="263" spans="1:70">
      <c r="A263" s="3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</row>
    <row r="264" spans="1:70">
      <c r="A264" s="3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</row>
    <row r="265" spans="1:70">
      <c r="A265" s="3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</row>
    <row r="266" spans="1:70">
      <c r="A266" s="3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</row>
    <row r="267" spans="1:70">
      <c r="A267" s="3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</row>
    <row r="268" spans="1:70">
      <c r="A268" s="3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</row>
    <row r="269" spans="1:70">
      <c r="A269" s="3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</row>
    <row r="270" spans="1:70">
      <c r="A270" s="3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</row>
    <row r="271" spans="1:70">
      <c r="A271" s="3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</row>
    <row r="272" spans="1:70">
      <c r="A272" s="3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</row>
    <row r="273" spans="1:70">
      <c r="A273" s="3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</row>
    <row r="274" spans="1:70">
      <c r="A274" s="3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</row>
    <row r="275" spans="1:70">
      <c r="A275" s="3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</row>
    <row r="276" spans="1:70">
      <c r="A276" s="3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</row>
    <row r="277" spans="1:70">
      <c r="A277" s="3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</row>
    <row r="278" spans="1:70">
      <c r="A278" s="3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</row>
    <row r="279" spans="1:70">
      <c r="A279" s="3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</row>
    <row r="280" spans="1:70">
      <c r="A280" s="3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</row>
    <row r="281" spans="1:70">
      <c r="A281" s="3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</row>
    <row r="282" spans="1:70">
      <c r="A282" s="3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</row>
    <row r="283" spans="1:70">
      <c r="A283" s="3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</row>
    <row r="284" spans="1:70">
      <c r="A284" s="3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</row>
    <row r="285" spans="1:70">
      <c r="A285" s="3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</row>
    <row r="286" spans="1:70">
      <c r="A286" s="3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</row>
    <row r="287" spans="1:70">
      <c r="A287" s="3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</row>
    <row r="288" spans="1:70">
      <c r="A288" s="3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</row>
    <row r="289" spans="1:70">
      <c r="A289" s="3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</row>
    <row r="290" spans="1:70">
      <c r="A290" s="3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</row>
    <row r="291" spans="1:70">
      <c r="A291" s="3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</row>
    <row r="292" spans="1:70">
      <c r="A292" s="3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</row>
    <row r="293" spans="1:70">
      <c r="A293" s="3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</row>
    <row r="294" spans="1:70">
      <c r="A294" s="3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</row>
    <row r="295" spans="1:70">
      <c r="A295" s="3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</row>
    <row r="296" spans="1:70">
      <c r="A296" s="3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</row>
    <row r="297" spans="1:70">
      <c r="A297" s="3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</row>
    <row r="298" spans="1:70">
      <c r="A298" s="3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</row>
    <row r="299" spans="1:70">
      <c r="A299" s="3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</row>
    <row r="300" spans="1:70">
      <c r="A300" s="3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</row>
    <row r="301" spans="1:70">
      <c r="A301" s="3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</row>
    <row r="302" spans="1:70">
      <c r="A302" s="3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</row>
    <row r="303" spans="1:70">
      <c r="A303" s="3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</row>
    <row r="304" spans="1:70">
      <c r="A304" s="3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</row>
    <row r="305" spans="1:70">
      <c r="A305" s="3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</row>
    <row r="306" spans="1:70">
      <c r="A306" s="3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</row>
    <row r="307" spans="1:70">
      <c r="A307" s="3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</row>
    <row r="308" spans="1:70">
      <c r="A308" s="3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</row>
    <row r="309" spans="1:70">
      <c r="A309" s="3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</row>
    <row r="310" spans="1:70">
      <c r="A310" s="3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</row>
    <row r="311" spans="1:70">
      <c r="A311" s="3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</row>
    <row r="312" spans="1:70">
      <c r="A312" s="3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</row>
    <row r="313" spans="1:70">
      <c r="A313" s="3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</row>
    <row r="314" spans="1:70">
      <c r="A314" s="3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</row>
    <row r="315" spans="1:70">
      <c r="A315" s="3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</row>
    <row r="316" spans="1:70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</row>
    <row r="317" spans="1:70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</row>
    <row r="318" spans="1:70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</row>
    <row r="319" spans="1:70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</row>
    <row r="320" spans="1:70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</row>
    <row r="321" spans="2:70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</row>
    <row r="322" spans="2:70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</row>
    <row r="323" spans="2:70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</row>
    <row r="324" spans="2:70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</row>
    <row r="325" spans="2:70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</row>
    <row r="326" spans="2:70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</row>
    <row r="327" spans="2:70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</row>
    <row r="328" spans="2:70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</row>
    <row r="329" spans="2:70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</row>
    <row r="330" spans="2:70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</row>
    <row r="331" spans="2:70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</row>
    <row r="332" spans="2:70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</row>
    <row r="333" spans="2:70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</row>
    <row r="334" spans="2:70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</row>
    <row r="335" spans="2:70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</row>
    <row r="336" spans="2:70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</row>
    <row r="337" spans="2:70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</row>
    <row r="338" spans="2:70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</row>
    <row r="339" spans="2:70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</row>
    <row r="340" spans="2:70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</row>
    <row r="341" spans="2:70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</row>
    <row r="342" spans="2:70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</row>
    <row r="343" spans="2:70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</row>
    <row r="344" spans="2:70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</row>
    <row r="345" spans="2:70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</row>
    <row r="346" spans="2:70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</row>
    <row r="347" spans="2:70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</row>
    <row r="348" spans="2:70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</row>
    <row r="349" spans="2:70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</row>
    <row r="350" spans="2:70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</row>
    <row r="351" spans="2:70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</row>
    <row r="352" spans="2:70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</row>
    <row r="353" spans="2:70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</row>
    <row r="354" spans="2:70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</row>
    <row r="355" spans="2:70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</row>
    <row r="356" spans="2:70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</row>
    <row r="357" spans="2:70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</row>
    <row r="358" spans="2:70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</row>
    <row r="359" spans="2:70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</row>
    <row r="360" spans="2:70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</row>
    <row r="361" spans="2:70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</row>
    <row r="362" spans="2:70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</row>
    <row r="363" spans="2:70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</row>
    <row r="364" spans="2:70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</row>
    <row r="365" spans="2:70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</row>
    <row r="366" spans="2:70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</row>
    <row r="367" spans="2:70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</row>
    <row r="368" spans="2:70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</row>
    <row r="369" spans="2:70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</row>
    <row r="370" spans="2:70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</row>
    <row r="371" spans="2:70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</row>
    <row r="372" spans="2:70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</row>
    <row r="373" spans="2:70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</row>
    <row r="374" spans="2:70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</row>
    <row r="375" spans="2:70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</row>
    <row r="376" spans="2:70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</row>
    <row r="377" spans="2:70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</row>
    <row r="378" spans="2:70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</row>
    <row r="379" spans="2:70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</row>
    <row r="380" spans="2:70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</row>
    <row r="381" spans="2:70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</row>
    <row r="382" spans="2:70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</row>
    <row r="383" spans="2:70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</row>
    <row r="384" spans="2:70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</row>
    <row r="385" spans="2:70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</row>
    <row r="386" spans="2:70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</row>
    <row r="387" spans="2:70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</row>
    <row r="388" spans="2:70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</row>
    <row r="389" spans="2:70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</row>
    <row r="390" spans="2:70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</row>
    <row r="391" spans="2:70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</row>
    <row r="392" spans="2:70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</row>
    <row r="393" spans="2:70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</row>
    <row r="394" spans="2:70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</row>
    <row r="395" spans="2:70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</row>
    <row r="396" spans="2:70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</row>
    <row r="397" spans="2:70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</row>
    <row r="398" spans="2:70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</row>
    <row r="399" spans="2:70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</row>
    <row r="400" spans="2:70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</row>
    <row r="401" spans="2:70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</row>
    <row r="402" spans="2:70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</row>
    <row r="403" spans="2:70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</row>
    <row r="404" spans="2:70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</row>
    <row r="405" spans="2:70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</row>
    <row r="406" spans="2:70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</row>
    <row r="407" spans="2:70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</row>
    <row r="408" spans="2:70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</row>
    <row r="409" spans="2:70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</row>
    <row r="410" spans="2:70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</row>
    <row r="411" spans="2:70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</row>
    <row r="412" spans="2:70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</row>
    <row r="413" spans="2:70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</row>
    <row r="414" spans="2:70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</row>
    <row r="415" spans="2:70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</row>
    <row r="416" spans="2:70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</row>
    <row r="417" spans="2:70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</row>
    <row r="418" spans="2:70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</row>
    <row r="419" spans="2:70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</row>
    <row r="420" spans="2:70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</row>
    <row r="421" spans="2:70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</row>
    <row r="422" spans="2:70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</row>
    <row r="423" spans="2:70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</row>
    <row r="424" spans="2:70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</row>
    <row r="425" spans="2:70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</row>
    <row r="426" spans="2:70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</row>
    <row r="427" spans="2:70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</row>
    <row r="428" spans="2:70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</row>
    <row r="429" spans="2:70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</row>
    <row r="430" spans="2:70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</row>
    <row r="431" spans="2:70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</row>
    <row r="432" spans="2:70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</row>
    <row r="433" spans="2:70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</row>
    <row r="434" spans="2:70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</row>
    <row r="435" spans="2:70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</row>
    <row r="436" spans="2:70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</row>
    <row r="437" spans="2:70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</row>
    <row r="438" spans="2:70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</row>
    <row r="439" spans="2:70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</row>
    <row r="440" spans="2:70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</row>
    <row r="441" spans="2:70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</row>
    <row r="442" spans="2:70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</row>
    <row r="443" spans="2:70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</row>
    <row r="444" spans="2:70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</row>
    <row r="445" spans="2:70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</row>
    <row r="446" spans="2:70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</row>
    <row r="447" spans="2:70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</row>
    <row r="448" spans="2:70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</row>
    <row r="449" spans="2:70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</row>
    <row r="450" spans="2:70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</row>
    <row r="451" spans="2:70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</row>
    <row r="452" spans="2:70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</row>
    <row r="453" spans="2:70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</row>
    <row r="454" spans="2:70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</row>
    <row r="455" spans="2:70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</row>
    <row r="456" spans="2:70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</row>
    <row r="457" spans="2:70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</row>
    <row r="458" spans="2:70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</row>
    <row r="459" spans="2:70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</row>
    <row r="460" spans="2:70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</row>
    <row r="461" spans="2:70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</row>
    <row r="462" spans="2:70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</row>
    <row r="463" spans="2:70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</row>
    <row r="464" spans="2:70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</row>
    <row r="465" spans="2:70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</row>
    <row r="466" spans="2:70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</row>
    <row r="467" spans="2:70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</row>
    <row r="468" spans="2:70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</row>
    <row r="469" spans="2:70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</row>
    <row r="470" spans="2:70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</row>
    <row r="471" spans="2:70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</row>
    <row r="472" spans="2:70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</row>
    <row r="473" spans="2:70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</row>
    <row r="474" spans="2:70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</row>
    <row r="475" spans="2:70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</row>
    <row r="476" spans="2:70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</row>
    <row r="477" spans="2:70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</row>
    <row r="478" spans="2:70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</row>
    <row r="479" spans="2:70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</row>
    <row r="480" spans="2:70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</row>
    <row r="481" spans="2:70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</row>
    <row r="482" spans="2:70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</row>
    <row r="483" spans="2:70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</row>
    <row r="484" spans="2:70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</row>
    <row r="485" spans="2:70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</row>
    <row r="486" spans="2:70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</row>
    <row r="487" spans="2:70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</row>
    <row r="488" spans="2:70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</row>
    <row r="489" spans="2:70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</row>
    <row r="490" spans="2:70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</row>
    <row r="491" spans="2:70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</row>
    <row r="492" spans="2:70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</row>
    <row r="493" spans="2:70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</row>
    <row r="494" spans="2:70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</row>
    <row r="495" spans="2:70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</row>
    <row r="496" spans="2:70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</row>
    <row r="497" spans="2:70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</row>
    <row r="498" spans="2:70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</row>
    <row r="499" spans="2:70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</row>
    <row r="500" spans="2:70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</row>
    <row r="501" spans="2:70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</row>
    <row r="502" spans="2:70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</row>
    <row r="503" spans="2:70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</row>
    <row r="504" spans="2:70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</row>
    <row r="505" spans="2:70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</row>
    <row r="506" spans="2:70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</row>
    <row r="507" spans="2:70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</row>
    <row r="508" spans="2:70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</row>
    <row r="509" spans="2:70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</row>
    <row r="510" spans="2:70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</row>
    <row r="511" spans="2:70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</row>
    <row r="512" spans="2:70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</row>
    <row r="513" spans="2:70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</row>
    <row r="514" spans="2:70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</row>
    <row r="515" spans="2:70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</row>
    <row r="516" spans="2:70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</row>
    <row r="517" spans="2:70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</row>
    <row r="518" spans="2:70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</row>
    <row r="519" spans="2:70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</row>
    <row r="520" spans="2:70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</row>
    <row r="521" spans="2:70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</row>
    <row r="522" spans="2:70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</row>
    <row r="523" spans="2:70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</row>
    <row r="524" spans="2:70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</row>
    <row r="525" spans="2:70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</row>
    <row r="526" spans="2:70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</row>
    <row r="527" spans="2:70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</row>
    <row r="528" spans="2:70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</row>
    <row r="529" spans="2:70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</row>
    <row r="530" spans="2:70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</row>
    <row r="531" spans="2:70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</row>
    <row r="532" spans="2:70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</row>
    <row r="533" spans="2:70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</row>
    <row r="534" spans="2:70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</row>
    <row r="535" spans="2:70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</row>
    <row r="536" spans="2:70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</row>
    <row r="537" spans="2:70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</row>
    <row r="538" spans="2:70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</row>
    <row r="539" spans="2:70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</row>
    <row r="540" spans="2:70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</row>
    <row r="541" spans="2:70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</row>
    <row r="542" spans="2:70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</row>
    <row r="543" spans="2:70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</row>
    <row r="544" spans="2:70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</row>
    <row r="545" spans="2:70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</row>
    <row r="546" spans="2:70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</row>
    <row r="547" spans="2:70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</row>
    <row r="548" spans="2:70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</row>
    <row r="549" spans="2:70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</row>
    <row r="550" spans="2:70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</row>
    <row r="551" spans="2:70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</row>
    <row r="552" spans="2:70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</row>
    <row r="553" spans="2:70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</row>
    <row r="554" spans="2:70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</row>
    <row r="555" spans="2:70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</row>
    <row r="556" spans="2:70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</row>
    <row r="557" spans="2:70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</row>
    <row r="558" spans="2:70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</row>
    <row r="559" spans="2:70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</row>
    <row r="560" spans="2:70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</row>
    <row r="561" spans="2:70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</row>
    <row r="562" spans="2:70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</row>
    <row r="563" spans="2:70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</row>
    <row r="564" spans="2:70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</row>
    <row r="565" spans="2:70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</row>
    <row r="566" spans="2:70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</row>
    <row r="567" spans="2:70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</row>
    <row r="568" spans="2:70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</row>
    <row r="569" spans="2:70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</row>
    <row r="570" spans="2:70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</row>
    <row r="571" spans="2:70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</row>
    <row r="572" spans="2:70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</row>
    <row r="573" spans="2:70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</row>
    <row r="574" spans="2:70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</row>
    <row r="575" spans="2:70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</row>
    <row r="576" spans="2:70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</row>
    <row r="577" spans="2:70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</row>
    <row r="578" spans="2:70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</row>
    <row r="579" spans="2:70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</row>
    <row r="580" spans="2:70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</row>
    <row r="581" spans="2:70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</row>
    <row r="582" spans="2:70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</row>
    <row r="583" spans="2:70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</row>
    <row r="584" spans="2:70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</row>
    <row r="585" spans="2:70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</row>
    <row r="586" spans="2:70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</row>
    <row r="587" spans="2:70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</row>
    <row r="588" spans="2:70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</row>
    <row r="589" spans="2:70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</row>
    <row r="590" spans="2:70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</row>
    <row r="591" spans="2:70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</row>
    <row r="592" spans="2:70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</row>
    <row r="593" spans="2:70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</row>
    <row r="594" spans="2:70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</row>
    <row r="595" spans="2:70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</row>
    <row r="596" spans="2:70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</row>
    <row r="597" spans="2:70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</row>
    <row r="598" spans="2:70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</row>
    <row r="599" spans="2:70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</row>
    <row r="600" spans="2:70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</row>
    <row r="601" spans="2:70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</row>
    <row r="602" spans="2:70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</row>
    <row r="603" spans="2:70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</row>
    <row r="604" spans="2:70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</row>
    <row r="605" spans="2:70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</row>
    <row r="606" spans="2:70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</row>
    <row r="607" spans="2:70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</row>
    <row r="608" spans="2:70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</row>
    <row r="609" spans="2:70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</row>
    <row r="610" spans="2:70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</row>
    <row r="611" spans="2:70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</row>
    <row r="612" spans="2:70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</row>
    <row r="613" spans="2:70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</row>
    <row r="614" spans="2:70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</row>
    <row r="615" spans="2:70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</row>
    <row r="616" spans="2:70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</row>
    <row r="617" spans="2:70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</row>
    <row r="618" spans="2:70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</row>
    <row r="619" spans="2:70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</row>
    <row r="620" spans="2:70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</row>
    <row r="621" spans="2:70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</row>
    <row r="622" spans="2:70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</row>
    <row r="623" spans="2:70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</row>
    <row r="624" spans="2:70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</row>
    <row r="625" spans="2:70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</row>
    <row r="626" spans="2:70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</row>
    <row r="627" spans="2:70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</row>
    <row r="628" spans="2:70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</row>
    <row r="629" spans="2:70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</row>
    <row r="630" spans="2:70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</row>
    <row r="631" spans="2:70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</row>
    <row r="632" spans="2:70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</row>
    <row r="633" spans="2:70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</row>
    <row r="634" spans="2:70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</row>
    <row r="635" spans="2:70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</row>
    <row r="636" spans="2:70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</row>
    <row r="637" spans="2:70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</row>
    <row r="638" spans="2:70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</row>
    <row r="639" spans="2:70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</row>
    <row r="640" spans="2:70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</row>
    <row r="641" spans="2:70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</row>
    <row r="642" spans="2:70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</row>
    <row r="643" spans="2:70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</row>
    <row r="644" spans="2:70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</row>
    <row r="645" spans="2:70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</row>
    <row r="646" spans="2:70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</row>
    <row r="647" spans="2:70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</row>
    <row r="648" spans="2:70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</row>
    <row r="649" spans="2:70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</row>
    <row r="650" spans="2:70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</row>
    <row r="651" spans="2:70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</row>
    <row r="652" spans="2:70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</row>
    <row r="653" spans="2:70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</row>
    <row r="654" spans="2:70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</row>
    <row r="655" spans="2:70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</row>
    <row r="656" spans="2:70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</row>
    <row r="657" spans="2:70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</row>
    <row r="658" spans="2:70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</row>
    <row r="659" spans="2:70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</row>
    <row r="660" spans="2:70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</row>
    <row r="661" spans="2:70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</row>
    <row r="662" spans="2:70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</row>
    <row r="663" spans="2:70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</row>
    <row r="664" spans="2:70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</row>
    <row r="665" spans="2:70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</row>
    <row r="666" spans="2:70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</row>
    <row r="667" spans="2:70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</row>
    <row r="668" spans="2:70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</row>
    <row r="669" spans="2:70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</row>
    <row r="670" spans="2:70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</row>
    <row r="671" spans="2:70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</row>
    <row r="672" spans="2:70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</row>
    <row r="673" spans="2:70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</row>
    <row r="674" spans="2:70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</row>
    <row r="675" spans="2:70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</row>
    <row r="676" spans="2:70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</row>
    <row r="677" spans="2:70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</row>
    <row r="678" spans="2:70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</row>
    <row r="679" spans="2:70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</row>
    <row r="680" spans="2:70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</row>
    <row r="681" spans="2:70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</row>
    <row r="682" spans="2:70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</row>
    <row r="683" spans="2:70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</row>
    <row r="684" spans="2:70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</row>
    <row r="685" spans="2:70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</row>
    <row r="686" spans="2:70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</row>
    <row r="687" spans="2:70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</row>
    <row r="688" spans="2:70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</row>
    <row r="689" spans="2:70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</row>
    <row r="690" spans="2:70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</row>
    <row r="691" spans="2:70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</row>
    <row r="692" spans="2:70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</row>
    <row r="693" spans="2:70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</row>
    <row r="694" spans="2:70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</row>
    <row r="695" spans="2:70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</row>
    <row r="696" spans="2:70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</row>
    <row r="697" spans="2:70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</row>
    <row r="698" spans="2:70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</row>
    <row r="699" spans="2:70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</row>
    <row r="700" spans="2:70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</row>
    <row r="701" spans="2:70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</row>
    <row r="702" spans="2:70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</row>
    <row r="703" spans="2:70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</row>
    <row r="704" spans="2:70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</row>
    <row r="705" spans="2:70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</row>
    <row r="706" spans="2:70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</row>
    <row r="707" spans="2:70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</row>
    <row r="708" spans="2:70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</row>
    <row r="709" spans="2:70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</row>
    <row r="710" spans="2:70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</row>
    <row r="711" spans="2:70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</row>
    <row r="712" spans="2:70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</row>
    <row r="713" spans="2:70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</row>
    <row r="714" spans="2:70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</row>
    <row r="715" spans="2:70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</row>
    <row r="716" spans="2:70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</row>
    <row r="717" spans="2:70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</row>
    <row r="718" spans="2:70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</row>
    <row r="719" spans="2:70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</row>
    <row r="720" spans="2:70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</row>
    <row r="721" spans="2:70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</row>
    <row r="722" spans="2:70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</row>
    <row r="723" spans="2:70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</row>
    <row r="724" spans="2:70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</row>
    <row r="725" spans="2:70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</row>
    <row r="726" spans="2:70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</row>
    <row r="727" spans="2:70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</row>
    <row r="728" spans="2:70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</row>
    <row r="729" spans="2:70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</row>
    <row r="730" spans="2:70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</row>
    <row r="731" spans="2:70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</row>
    <row r="732" spans="2:70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</row>
    <row r="733" spans="2:70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</row>
    <row r="734" spans="2:70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</row>
    <row r="735" spans="2:70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</row>
    <row r="736" spans="2:70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</row>
    <row r="737" spans="2:70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</row>
    <row r="738" spans="2:70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</row>
    <row r="739" spans="2:70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</row>
    <row r="740" spans="2:70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</row>
    <row r="741" spans="2:70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</row>
    <row r="742" spans="2:70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</row>
    <row r="743" spans="2:70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</row>
    <row r="744" spans="2:70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</row>
    <row r="745" spans="2:70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</row>
    <row r="746" spans="2:70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</row>
    <row r="747" spans="2:70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</row>
    <row r="748" spans="2:70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</row>
    <row r="749" spans="2:70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</row>
    <row r="750" spans="2:70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</row>
    <row r="751" spans="2:70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</row>
    <row r="752" spans="2:70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</row>
    <row r="753" spans="2:70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</row>
    <row r="754" spans="2:70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</row>
    <row r="755" spans="2:70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</row>
    <row r="756" spans="2:70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</row>
    <row r="757" spans="2:70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</row>
    <row r="758" spans="2:70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</row>
    <row r="759" spans="2:70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</row>
    <row r="760" spans="2:70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</row>
    <row r="761" spans="2:70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</row>
    <row r="762" spans="2:70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</row>
    <row r="763" spans="2:70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</row>
    <row r="764" spans="2:70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</row>
    <row r="765" spans="2:70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</row>
    <row r="766" spans="2:70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</row>
    <row r="767" spans="2:70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</row>
    <row r="768" spans="2:70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</row>
    <row r="769" spans="2:70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</row>
    <row r="770" spans="2:70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</row>
    <row r="771" spans="2:70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</row>
    <row r="772" spans="2:70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</row>
    <row r="773" spans="2:70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</row>
    <row r="774" spans="2:70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</row>
    <row r="775" spans="2:70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</row>
    <row r="776" spans="2:70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</row>
    <row r="777" spans="2:70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</row>
    <row r="778" spans="2:70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</row>
    <row r="779" spans="2:70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</row>
    <row r="780" spans="2:70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</row>
    <row r="781" spans="2:70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</row>
    <row r="782" spans="2:70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</row>
    <row r="783" spans="2:70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</row>
    <row r="784" spans="2:70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</row>
    <row r="785" spans="2:70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</row>
    <row r="786" spans="2:70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</row>
    <row r="787" spans="2:70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</row>
    <row r="788" spans="2:70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</row>
    <row r="789" spans="2:70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</row>
    <row r="790" spans="2:70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</row>
    <row r="791" spans="2:70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</row>
    <row r="792" spans="2:70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</row>
    <row r="793" spans="2:70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</row>
    <row r="794" spans="2:70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</row>
    <row r="795" spans="2:70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</row>
    <row r="796" spans="2:70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</row>
    <row r="797" spans="2:70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</row>
    <row r="798" spans="2:70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</row>
    <row r="799" spans="2:70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</row>
    <row r="800" spans="2:70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</row>
    <row r="801" spans="2:70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</row>
    <row r="802" spans="2:70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</row>
    <row r="803" spans="2:70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</row>
    <row r="804" spans="2:70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</row>
    <row r="805" spans="2:70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</row>
    <row r="806" spans="2:70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</row>
    <row r="807" spans="2:70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</row>
    <row r="808" spans="2:70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</row>
    <row r="809" spans="2:70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</row>
    <row r="810" spans="2:70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</row>
    <row r="811" spans="2:70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</row>
    <row r="812" spans="2:70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</row>
    <row r="813" spans="2:70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</row>
    <row r="814" spans="2:70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</row>
    <row r="815" spans="2:70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</row>
    <row r="816" spans="2:70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</row>
    <row r="817" spans="2:70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</row>
    <row r="818" spans="2:70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</row>
    <row r="819" spans="2:70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</row>
    <row r="820" spans="2:70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</row>
    <row r="821" spans="2:70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</row>
    <row r="822" spans="2:70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</row>
    <row r="823" spans="2:70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</row>
    <row r="824" spans="2:70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</row>
    <row r="825" spans="2:70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</row>
    <row r="826" spans="2:70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</row>
    <row r="827" spans="2:70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</row>
    <row r="828" spans="2:70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</row>
    <row r="829" spans="2:70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</row>
    <row r="830" spans="2:70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</row>
    <row r="831" spans="2:70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</row>
    <row r="832" spans="2:70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</row>
    <row r="833" spans="2:70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</row>
    <row r="834" spans="2:70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</row>
    <row r="835" spans="2:70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</row>
    <row r="836" spans="2:70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</row>
    <row r="837" spans="2:70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</row>
    <row r="838" spans="2:70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</row>
    <row r="839" spans="2:70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</row>
    <row r="840" spans="2:70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</row>
    <row r="841" spans="2:70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</row>
    <row r="842" spans="2:70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</row>
    <row r="843" spans="2:70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</row>
    <row r="844" spans="2:70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</row>
    <row r="845" spans="2:70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</row>
    <row r="846" spans="2:70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</row>
    <row r="847" spans="2:70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</row>
    <row r="848" spans="2:70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</row>
    <row r="849" spans="2:70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</row>
    <row r="850" spans="2:70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</row>
    <row r="851" spans="2:70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</row>
    <row r="852" spans="2:70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</row>
    <row r="853" spans="2:70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</row>
    <row r="854" spans="2:70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</row>
    <row r="855" spans="2:70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</row>
    <row r="856" spans="2:70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</row>
    <row r="857" spans="2:70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</row>
    <row r="858" spans="2:70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</row>
    <row r="859" spans="2:70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</row>
    <row r="860" spans="2:70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</row>
    <row r="861" spans="2:70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</row>
    <row r="862" spans="2:70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</row>
    <row r="863" spans="2:70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</row>
    <row r="864" spans="2:70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</row>
    <row r="865" spans="2:70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</row>
    <row r="866" spans="2:70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</row>
    <row r="867" spans="2:70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</row>
    <row r="868" spans="2:70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</row>
    <row r="869" spans="2:70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</row>
    <row r="870" spans="2:70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</row>
    <row r="871" spans="2:70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</row>
    <row r="872" spans="2:70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</row>
    <row r="873" spans="2:70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</row>
    <row r="874" spans="2:70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</row>
    <row r="875" spans="2:70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</row>
    <row r="876" spans="2:70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</row>
    <row r="877" spans="2:70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</row>
    <row r="878" spans="2:70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</row>
    <row r="879" spans="2:70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</row>
    <row r="880" spans="2:70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</row>
    <row r="881" spans="2:70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</row>
    <row r="882" spans="2:70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</row>
    <row r="883" spans="2:70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</row>
    <row r="884" spans="2:70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</row>
    <row r="885" spans="2:70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</row>
    <row r="886" spans="2:70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</row>
    <row r="887" spans="2:70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</row>
    <row r="888" spans="2:70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</row>
    <row r="889" spans="2:70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</row>
    <row r="890" spans="2:70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</row>
    <row r="891" spans="2:70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</row>
    <row r="892" spans="2:70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</row>
    <row r="893" spans="2:70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</row>
    <row r="894" spans="2:70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</row>
    <row r="895" spans="2:70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</row>
    <row r="896" spans="2:70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</row>
    <row r="897" spans="2:70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</row>
    <row r="898" spans="2:70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</row>
    <row r="899" spans="2:70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</row>
    <row r="900" spans="2:70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</row>
    <row r="901" spans="2:70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</row>
    <row r="902" spans="2:70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</row>
    <row r="903" spans="2:70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</row>
    <row r="904" spans="2:70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</row>
    <row r="905" spans="2:70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</row>
    <row r="906" spans="2:70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</row>
    <row r="907" spans="2:70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</row>
    <row r="908" spans="2:70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</row>
    <row r="909" spans="2:70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</row>
    <row r="910" spans="2:70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</row>
    <row r="911" spans="2:70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</row>
    <row r="912" spans="2:70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</row>
    <row r="913" spans="2:70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</row>
    <row r="914" spans="2:70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</row>
    <row r="915" spans="2:70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</row>
    <row r="916" spans="2:70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</row>
    <row r="917" spans="2:70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</row>
    <row r="918" spans="2:70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</row>
    <row r="919" spans="2:70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</row>
    <row r="920" spans="2:70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</row>
    <row r="921" spans="2:70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</row>
    <row r="922" spans="2:70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</row>
    <row r="923" spans="2:70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</row>
    <row r="924" spans="2:70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</row>
    <row r="925" spans="2:70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</row>
    <row r="926" spans="2:70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</row>
    <row r="927" spans="2:70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</row>
    <row r="928" spans="2:70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</row>
    <row r="929" spans="2:70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</row>
    <row r="930" spans="2:70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</row>
    <row r="931" spans="2:70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</row>
    <row r="932" spans="2:70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</row>
    <row r="933" spans="2:70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</row>
    <row r="934" spans="2:70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</row>
    <row r="935" spans="2:70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</row>
    <row r="936" spans="2:70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</row>
    <row r="937" spans="2:70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</row>
    <row r="938" spans="2:70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</row>
    <row r="939" spans="2:70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</row>
    <row r="940" spans="2:70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</row>
    <row r="941" spans="2:70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</row>
    <row r="942" spans="2:70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</row>
    <row r="943" spans="2:70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</row>
    <row r="944" spans="2:70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</row>
    <row r="945" spans="2:70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</row>
    <row r="946" spans="2:70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</row>
    <row r="947" spans="2:70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</row>
    <row r="948" spans="2:70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</row>
    <row r="949" spans="2:70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</row>
    <row r="950" spans="2:70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</row>
    <row r="951" spans="2:70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</row>
    <row r="952" spans="2:70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</row>
    <row r="953" spans="2:70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</row>
    <row r="954" spans="2:70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</row>
    <row r="955" spans="2:70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</row>
    <row r="956" spans="2:70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</row>
    <row r="957" spans="2:70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</row>
    <row r="958" spans="2:70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</row>
    <row r="959" spans="2:70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</row>
    <row r="960" spans="2:70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</row>
    <row r="961" spans="2:70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</row>
    <row r="962" spans="2:70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</row>
    <row r="963" spans="2:70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</row>
    <row r="964" spans="2:70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</row>
    <row r="965" spans="2:70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</row>
    <row r="966" spans="2:70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</row>
    <row r="967" spans="2:70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</row>
    <row r="968" spans="2:70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</row>
    <row r="969" spans="2:70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</row>
    <row r="970" spans="2:70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</row>
    <row r="971" spans="2:70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</row>
    <row r="972" spans="2:70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</row>
    <row r="973" spans="2:70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</row>
    <row r="974" spans="2:70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</row>
    <row r="975" spans="2:70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</row>
    <row r="976" spans="2:70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</row>
    <row r="977" spans="2:70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</row>
    <row r="978" spans="2:70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</row>
    <row r="979" spans="2:70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</row>
    <row r="980" spans="2:70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</row>
    <row r="981" spans="2:70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</row>
    <row r="982" spans="2:70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</row>
    <row r="983" spans="2:70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</row>
    <row r="984" spans="2:70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</row>
    <row r="985" spans="2:70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</row>
    <row r="986" spans="2:70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</row>
    <row r="987" spans="2:70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</row>
    <row r="988" spans="2:70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</row>
    <row r="989" spans="2:70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</row>
    <row r="990" spans="2:70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</row>
    <row r="991" spans="2:70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</row>
    <row r="992" spans="2:70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</row>
    <row r="993" spans="2:70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</row>
    <row r="994" spans="2:70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</row>
    <row r="995" spans="2:70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</row>
    <row r="996" spans="2:70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</row>
    <row r="997" spans="2:70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</row>
    <row r="998" spans="2:70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</row>
    <row r="999" spans="2:70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</row>
    <row r="1000" spans="2:70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</row>
    <row r="1001" spans="2:70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</row>
    <row r="1002" spans="2:70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</row>
    <row r="1003" spans="2:70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</row>
    <row r="1004" spans="2:70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</row>
    <row r="1005" spans="2:70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</row>
    <row r="1006" spans="2:70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</row>
    <row r="1007" spans="2:70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</row>
    <row r="1008" spans="2:70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</row>
    <row r="1009" spans="2:70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</row>
    <row r="1010" spans="2:70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</row>
    <row r="1011" spans="2:70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</row>
    <row r="1012" spans="2:70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</row>
    <row r="1013" spans="2:70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</row>
    <row r="1014" spans="2:70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</row>
    <row r="1015" spans="2:70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</row>
    <row r="1016" spans="2:70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</row>
    <row r="1017" spans="2:70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</row>
    <row r="1018" spans="2:70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</row>
    <row r="1019" spans="2:70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</row>
    <row r="1020" spans="2:70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</row>
    <row r="1021" spans="2:70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</row>
    <row r="1022" spans="2:70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</row>
    <row r="1023" spans="2:70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</row>
    <row r="1024" spans="2:70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</row>
    <row r="1025" spans="2:70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</row>
    <row r="1026" spans="2:70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</row>
    <row r="1027" spans="2:70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</row>
    <row r="1028" spans="2:70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</row>
    <row r="1029" spans="2:70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</row>
    <row r="1030" spans="2:70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</row>
    <row r="1031" spans="2:70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</row>
    <row r="1032" spans="2:70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</row>
    <row r="1033" spans="2:70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</row>
    <row r="1034" spans="2:70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</row>
    <row r="1035" spans="2:70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</row>
    <row r="1036" spans="2:70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</row>
    <row r="1037" spans="2:70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</row>
    <row r="1038" spans="2:70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</row>
    <row r="1039" spans="2:70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  <c r="BG1039" s="18"/>
      <c r="BH1039" s="18"/>
      <c r="BI1039" s="18"/>
      <c r="BJ1039" s="18"/>
      <c r="BK1039" s="18"/>
      <c r="BL1039" s="18"/>
      <c r="BM1039" s="18"/>
      <c r="BN1039" s="18"/>
      <c r="BO1039" s="18"/>
      <c r="BP1039" s="18"/>
      <c r="BQ1039" s="18"/>
      <c r="BR1039" s="18"/>
    </row>
    <row r="1040" spans="2:70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</row>
    <row r="1041" spans="2:70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</row>
    <row r="1042" spans="2:70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</row>
    <row r="1043" spans="2:70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</row>
    <row r="1044" spans="2:70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</row>
    <row r="1045" spans="2:70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</row>
    <row r="1046" spans="2:70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  <c r="BG1046" s="18"/>
      <c r="BH1046" s="18"/>
      <c r="BI1046" s="18"/>
      <c r="BJ1046" s="18"/>
      <c r="BK1046" s="18"/>
      <c r="BL1046" s="18"/>
      <c r="BM1046" s="18"/>
      <c r="BN1046" s="18"/>
      <c r="BO1046" s="18"/>
      <c r="BP1046" s="18"/>
      <c r="BQ1046" s="18"/>
      <c r="BR1046" s="18"/>
    </row>
    <row r="1047" spans="2:70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  <c r="BF1047" s="18"/>
      <c r="BG1047" s="18"/>
      <c r="BH1047" s="18"/>
      <c r="BI1047" s="18"/>
      <c r="BJ1047" s="18"/>
      <c r="BK1047" s="18"/>
      <c r="BL1047" s="18"/>
      <c r="BM1047" s="18"/>
      <c r="BN1047" s="18"/>
      <c r="BO1047" s="18"/>
      <c r="BP1047" s="18"/>
      <c r="BQ1047" s="18"/>
      <c r="BR1047" s="18"/>
    </row>
    <row r="1048" spans="2:70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  <c r="BF1048" s="18"/>
      <c r="BG1048" s="18"/>
      <c r="BH1048" s="18"/>
      <c r="BI1048" s="18"/>
      <c r="BJ1048" s="18"/>
      <c r="BK1048" s="18"/>
      <c r="BL1048" s="18"/>
      <c r="BM1048" s="18"/>
      <c r="BN1048" s="18"/>
      <c r="BO1048" s="18"/>
      <c r="BP1048" s="18"/>
      <c r="BQ1048" s="18"/>
      <c r="BR1048" s="18"/>
    </row>
    <row r="1049" spans="2:70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  <c r="BG1049" s="18"/>
      <c r="BH1049" s="18"/>
      <c r="BI1049" s="18"/>
      <c r="BJ1049" s="18"/>
      <c r="BK1049" s="18"/>
      <c r="BL1049" s="18"/>
      <c r="BM1049" s="18"/>
      <c r="BN1049" s="18"/>
      <c r="BO1049" s="18"/>
      <c r="BP1049" s="18"/>
      <c r="BQ1049" s="18"/>
      <c r="BR1049" s="18"/>
    </row>
    <row r="1050" spans="2:70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  <c r="BG1050" s="18"/>
      <c r="BH1050" s="18"/>
      <c r="BI1050" s="18"/>
      <c r="BJ1050" s="18"/>
      <c r="BK1050" s="18"/>
      <c r="BL1050" s="18"/>
      <c r="BM1050" s="18"/>
      <c r="BN1050" s="18"/>
      <c r="BO1050" s="18"/>
      <c r="BP1050" s="18"/>
      <c r="BQ1050" s="18"/>
      <c r="BR1050" s="18"/>
    </row>
    <row r="1051" spans="2:70"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  <c r="BG1051" s="18"/>
      <c r="BH1051" s="18"/>
      <c r="BI1051" s="18"/>
      <c r="BJ1051" s="18"/>
      <c r="BK1051" s="18"/>
      <c r="BL1051" s="18"/>
      <c r="BM1051" s="18"/>
      <c r="BN1051" s="18"/>
      <c r="BO1051" s="18"/>
      <c r="BP1051" s="18"/>
      <c r="BQ1051" s="18"/>
      <c r="BR1051" s="18"/>
    </row>
    <row r="1052" spans="2:70"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  <c r="BF1052" s="18"/>
      <c r="BG1052" s="18"/>
      <c r="BH1052" s="18"/>
      <c r="BI1052" s="18"/>
      <c r="BJ1052" s="18"/>
      <c r="BK1052" s="18"/>
      <c r="BL1052" s="18"/>
      <c r="BM1052" s="18"/>
      <c r="BN1052" s="18"/>
      <c r="BO1052" s="18"/>
      <c r="BP1052" s="18"/>
      <c r="BQ1052" s="18"/>
      <c r="BR1052" s="18"/>
    </row>
    <row r="1053" spans="2:70"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</row>
    <row r="1054" spans="2:70"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  <c r="BG1054" s="18"/>
      <c r="BH1054" s="18"/>
      <c r="BI1054" s="18"/>
      <c r="BJ1054" s="18"/>
      <c r="BK1054" s="18"/>
      <c r="BL1054" s="18"/>
      <c r="BM1054" s="18"/>
      <c r="BN1054" s="18"/>
      <c r="BO1054" s="18"/>
      <c r="BP1054" s="18"/>
      <c r="BQ1054" s="18"/>
      <c r="BR1054" s="18"/>
    </row>
    <row r="1055" spans="2:70"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</row>
  </sheetData>
  <mergeCells count="2">
    <mergeCell ref="A1:D1"/>
    <mergeCell ref="B2:D2"/>
  </mergeCells>
  <pageMargins left="0.75" right="0.75" top="1" bottom="1" header="0.5" footer="0.5"/>
  <pageSetup scale="85" orientation="landscape" r:id="rId1"/>
  <headerFooter alignWithMargins="0"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Top 50 Trades</vt:lpstr>
      <vt:lpstr>Top 50 Par Value</vt:lpstr>
      <vt:lpstr>Primary Trades</vt:lpstr>
      <vt:lpstr>Primary Par Value</vt:lpstr>
      <vt:lpstr>Secondary Trades</vt:lpstr>
      <vt:lpstr>Secondary Par Value</vt:lpstr>
      <vt:lpstr>B-S Ratio Trades</vt:lpstr>
      <vt:lpstr>B-S Ratio Par Value</vt:lpstr>
      <vt:lpstr>'B-S Ratio Par Value'!Print_Titles</vt:lpstr>
      <vt:lpstr>'B-S Ratio Trades'!Print_Titles</vt:lpstr>
    </vt:vector>
  </TitlesOfParts>
  <Company>NASD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Alié Diagne</dc:creator>
  <cp:lastModifiedBy>Irita Valdez</cp:lastModifiedBy>
  <dcterms:created xsi:type="dcterms:W3CDTF">2008-08-21T18:36:53Z</dcterms:created>
  <dcterms:modified xsi:type="dcterms:W3CDTF">2010-11-08T21:56:01Z</dcterms:modified>
</cp:coreProperties>
</file>