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035" windowHeight="7395"/>
  </bookViews>
  <sheets>
    <sheet name="Sheet1" sheetId="1" r:id="rId1"/>
  </sheets>
  <calcPr calcId="145621"/>
</workbook>
</file>

<file path=xl/calcChain.xml><?xml version="1.0" encoding="utf-8"?>
<calcChain xmlns="http://schemas.openxmlformats.org/spreadsheetml/2006/main">
  <c r="D9" i="1" l="1"/>
  <c r="D11" i="1"/>
  <c r="D10" i="1"/>
  <c r="D8" i="1"/>
  <c r="D7" i="1"/>
  <c r="D12" i="1" l="1"/>
</calcChain>
</file>

<file path=xl/sharedStrings.xml><?xml version="1.0" encoding="utf-8"?>
<sst xmlns="http://schemas.openxmlformats.org/spreadsheetml/2006/main" count="15" uniqueCount="11">
  <si>
    <t>Note: The processing fee for applications deemed "not substantially complete" is $500.00.</t>
  </si>
  <si>
    <t>Enter number</t>
  </si>
  <si>
    <t>CMA Fee</t>
  </si>
  <si>
    <t xml:space="preserve">ACQUISITION:  Enter Number of Registered Persons Associated with Applicant </t>
  </si>
  <si>
    <t xml:space="preserve">TRANSFER OF ASSETS:  Enter Number of Registered Persons Associated with Applicant </t>
  </si>
  <si>
    <t xml:space="preserve">OWNERSHIP CHANGE:  Enter Number of Registered Persons Associated with Applicant </t>
  </si>
  <si>
    <t xml:space="preserve">MATERIAL CHANGE:  Enter Number of Registered Persons Associated with Applicant </t>
  </si>
  <si>
    <t>CMA fee (greatest of the above values):</t>
  </si>
  <si>
    <t xml:space="preserve">MERGER: Enter Number of Registered Persons Associated with Applicant </t>
  </si>
  <si>
    <t>Continuing Membership Application Fee Computation</t>
  </si>
  <si>
    <r>
      <rPr>
        <b/>
        <sz val="14"/>
        <color theme="9" tint="-0.499984740745262"/>
        <rFont val="Calibri"/>
        <family val="2"/>
        <scheme val="minor"/>
      </rPr>
      <t>Instructions:</t>
    </r>
    <r>
      <rPr>
        <sz val="14"/>
        <color theme="9" tint="-0.499984740745262"/>
        <rFont val="Calibri"/>
        <family val="2"/>
        <scheme val="minor"/>
      </rPr>
      <t xml:space="preserve">
</t>
    </r>
    <r>
      <rPr>
        <b/>
        <sz val="14"/>
        <color theme="9" tint="-0.499984740745262"/>
        <rFont val="Calibri"/>
        <family val="2"/>
        <scheme val="minor"/>
      </rPr>
      <t xml:space="preserve">For </t>
    </r>
    <r>
      <rPr>
        <b/>
        <u/>
        <sz val="14"/>
        <color theme="9" tint="-0.499984740745262"/>
        <rFont val="Calibri"/>
        <family val="2"/>
        <scheme val="minor"/>
      </rPr>
      <t>each</t>
    </r>
    <r>
      <rPr>
        <b/>
        <sz val="14"/>
        <color theme="9" tint="-0.499984740745262"/>
        <rFont val="Calibri"/>
        <family val="2"/>
        <scheme val="minor"/>
      </rPr>
      <t xml:space="preserve"> applicable proposed change, please accurately enter the Number of Registered Persons in the green cell(s) below.  This number must include the total number of Registered Persons that will be or are reasonably anticipated to be associated with the Applicant upon approval of the application. If more than one type of change requires a continuing membership application, the fee owed will be the highest of the applicable fees charged for those types of changes.</t>
    </r>
    <r>
      <rPr>
        <sz val="14"/>
        <color theme="9" tint="-0.499984740745262"/>
        <rFont val="Calibri"/>
        <family val="2"/>
        <scheme val="minor"/>
      </rPr>
      <t xml:space="preserve">
</t>
    </r>
    <r>
      <rPr>
        <b/>
        <sz val="14"/>
        <color theme="9" tint="-0.499984740745262"/>
        <rFont val="Calibri"/>
        <family val="2"/>
        <scheme val="minor"/>
      </rPr>
      <t>The corresponding yellow cell will indicate the estimated fee for your application.
Please save this spreadsheet and upload it to your application at the end of Standard 1, using the "Any other documentation that would be pertinent to FINRA's review of this Standard" question.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</si>
</sst>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sz val="11"/>
      <color theme="9" tint="-0.499984740745262"/>
      <name val="Calibri"/>
      <family val="2"/>
      <scheme val="minor"/>
    </font>
    <font>
      <b/>
      <i/>
      <sz val="10"/>
      <color theme="1"/>
      <name val="Calibri"/>
      <family val="2"/>
      <scheme val="minor"/>
    </font>
    <font>
      <b/>
      <sz val="14"/>
      <color theme="9" tint="-0.499984740745262"/>
      <name val="Calibri"/>
      <family val="2"/>
      <scheme val="minor"/>
    </font>
    <font>
      <sz val="14"/>
      <color theme="9" tint="-0.499984740745262"/>
      <name val="Calibri"/>
      <family val="2"/>
      <scheme val="minor"/>
    </font>
    <font>
      <b/>
      <u/>
      <sz val="14"/>
      <color theme="9" tint="-0.499984740745262"/>
      <name val="Calibri"/>
      <family val="2"/>
      <scheme val="minor"/>
    </font>
  </fonts>
  <fills count="5">
    <fill>
      <patternFill patternType="none"/>
    </fill>
    <fill>
      <patternFill patternType="gray125"/>
    </fill>
    <fill>
      <patternFill patternType="solid">
        <fgColor rgb="FF99FF66"/>
        <bgColor indexed="64"/>
      </patternFill>
    </fill>
    <fill>
      <patternFill patternType="solid">
        <fgColor rgb="FFFFFF00"/>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thin">
        <color indexed="64"/>
      </right>
      <top/>
      <bottom style="thin">
        <color indexed="64"/>
      </bottom>
      <diagonal/>
    </border>
    <border>
      <left/>
      <right/>
      <top style="thick">
        <color theme="9" tint="-0.499984740745262"/>
      </top>
      <bottom style="thick">
        <color theme="9" tint="-0.499984740745262"/>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0" xfId="0" applyAlignment="1">
      <alignment wrapText="1"/>
    </xf>
    <xf numFmtId="6" fontId="0" fillId="0" borderId="0" xfId="0" applyNumberFormat="1"/>
    <xf numFmtId="0" fontId="0" fillId="0" borderId="0" xfId="0" applyNumberFormat="1"/>
    <xf numFmtId="0" fontId="2" fillId="0" borderId="1" xfId="0" applyFont="1" applyBorder="1" applyAlignment="1">
      <alignment wrapText="1"/>
    </xf>
    <xf numFmtId="0" fontId="2" fillId="0" borderId="0" xfId="0" applyFont="1" applyBorder="1" applyAlignment="1">
      <alignment wrapText="1"/>
    </xf>
    <xf numFmtId="44" fontId="2" fillId="0" borderId="0" xfId="1" applyFont="1" applyBorder="1"/>
    <xf numFmtId="0" fontId="2" fillId="0" borderId="0" xfId="0" applyFont="1" applyFill="1" applyBorder="1" applyAlignment="1">
      <alignment wrapText="1"/>
    </xf>
    <xf numFmtId="1" fontId="0" fillId="0" borderId="0" xfId="1" applyNumberFormat="1" applyFont="1" applyFill="1" applyBorder="1" applyAlignment="1">
      <alignment horizontal="center"/>
    </xf>
    <xf numFmtId="1" fontId="0" fillId="0" borderId="0" xfId="1" applyNumberFormat="1" applyFont="1"/>
    <xf numFmtId="0" fontId="5" fillId="0" borderId="0" xfId="0" applyFont="1" applyBorder="1" applyAlignment="1">
      <alignment horizontal="center" vertical="top" wrapText="1"/>
    </xf>
    <xf numFmtId="1" fontId="3" fillId="2" borderId="1" xfId="1" applyNumberFormat="1" applyFont="1" applyFill="1" applyBorder="1" applyAlignment="1">
      <alignment horizontal="center" vertical="center"/>
    </xf>
    <xf numFmtId="44" fontId="3" fillId="0" borderId="1" xfId="1" applyFont="1" applyFill="1" applyBorder="1" applyAlignment="1">
      <alignment horizontal="center"/>
    </xf>
    <xf numFmtId="0" fontId="0" fillId="0" borderId="0" xfId="0" applyFill="1" applyBorder="1"/>
    <xf numFmtId="44" fontId="4" fillId="3" borderId="1" xfId="1" applyFont="1" applyFill="1" applyBorder="1"/>
    <xf numFmtId="0" fontId="3" fillId="0" borderId="2" xfId="0" applyFont="1" applyFill="1" applyBorder="1" applyAlignment="1">
      <alignment horizontal="center" wrapText="1"/>
    </xf>
    <xf numFmtId="1" fontId="3" fillId="0" borderId="5" xfId="1" applyNumberFormat="1" applyFont="1" applyFill="1" applyBorder="1" applyAlignment="1">
      <alignment horizontal="center"/>
    </xf>
    <xf numFmtId="44" fontId="2" fillId="0" borderId="0" xfId="1" applyFont="1" applyFill="1" applyBorder="1" applyAlignment="1">
      <alignment horizontal="right" vertical="center"/>
    </xf>
    <xf numFmtId="44" fontId="1" fillId="0" borderId="1" xfId="1" applyFont="1" applyFill="1" applyBorder="1" applyAlignment="1">
      <alignment vertical="center"/>
    </xf>
    <xf numFmtId="0" fontId="5" fillId="0" borderId="0" xfId="0" applyFont="1" applyBorder="1" applyAlignment="1">
      <alignment horizontal="center" vertical="top" wrapText="1"/>
    </xf>
    <xf numFmtId="0" fontId="9" fillId="4" borderId="3"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FFFFCC"/>
      <color rgb="FF99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1400175</xdr:colOff>
      <xdr:row>16</xdr:row>
      <xdr:rowOff>180975</xdr:rowOff>
    </xdr:from>
    <xdr:to>
      <xdr:col>4</xdr:col>
      <xdr:colOff>31750</xdr:colOff>
      <xdr:row>19</xdr:row>
      <xdr:rowOff>104775</xdr:rowOff>
    </xdr:to>
    <xdr:pic>
      <xdr:nvPicPr>
        <xdr:cNvPr id="3" name="Picture 2" descr="KST_Volume2:FINRA_Stationery:Electronic_Templates:NY_OneWorld:OneWorld:finra_address_OneWorld1.png"/>
        <xdr:cNvPicPr/>
      </xdr:nvPicPr>
      <xdr:blipFill>
        <a:blip xmlns:r="http://schemas.openxmlformats.org/officeDocument/2006/relationships" r:embed="rId1" cstate="print"/>
        <a:srcRect/>
        <a:stretch>
          <a:fillRect/>
        </a:stretch>
      </xdr:blipFill>
      <xdr:spPr bwMode="auto">
        <a:xfrm>
          <a:off x="2809875" y="7419975"/>
          <a:ext cx="5508625" cy="495300"/>
        </a:xfrm>
        <a:prstGeom prst="rect">
          <a:avLst/>
        </a:prstGeom>
        <a:noFill/>
        <a:ln w="9525">
          <a:noFill/>
          <a:miter lim="800000"/>
          <a:headEnd/>
          <a:tailEnd/>
        </a:ln>
      </xdr:spPr>
    </xdr:pic>
    <xdr:clientData/>
  </xdr:twoCellAnchor>
  <xdr:twoCellAnchor editAs="oneCell">
    <xdr:from>
      <xdr:col>0</xdr:col>
      <xdr:colOff>247650</xdr:colOff>
      <xdr:row>0</xdr:row>
      <xdr:rowOff>469052</xdr:rowOff>
    </xdr:from>
    <xdr:to>
      <xdr:col>1</xdr:col>
      <xdr:colOff>1533525</xdr:colOff>
      <xdr:row>0</xdr:row>
      <xdr:rowOff>1185930</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469052"/>
          <a:ext cx="2695575" cy="716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H15"/>
  <sheetViews>
    <sheetView showGridLines="0" tabSelected="1" workbookViewId="0">
      <selection activeCell="I4" sqref="I4"/>
    </sheetView>
  </sheetViews>
  <sheetFormatPr defaultRowHeight="15" x14ac:dyDescent="0.25"/>
  <cols>
    <col min="1" max="1" width="21.140625" customWidth="1"/>
    <col min="2" max="2" width="60.42578125" style="1" customWidth="1"/>
    <col min="3" max="3" width="23" style="9" customWidth="1"/>
    <col min="4" max="4" width="19.7109375" customWidth="1"/>
    <col min="8" max="8" width="9.28515625" bestFit="1" customWidth="1"/>
  </cols>
  <sheetData>
    <row r="1" spans="2:8" ht="125.25" customHeight="1" x14ac:dyDescent="0.25"/>
    <row r="2" spans="2:8" ht="43.5" customHeight="1" x14ac:dyDescent="0.25">
      <c r="B2" s="19" t="s">
        <v>9</v>
      </c>
      <c r="C2" s="19"/>
      <c r="D2" s="19"/>
    </row>
    <row r="3" spans="2:8" ht="16.5" customHeight="1" thickBot="1" x14ac:dyDescent="0.3">
      <c r="B3" s="10"/>
      <c r="C3" s="10"/>
    </row>
    <row r="4" spans="2:8" ht="213.75" customHeight="1" thickTop="1" thickBot="1" x14ac:dyDescent="0.3">
      <c r="B4" s="20" t="s">
        <v>10</v>
      </c>
      <c r="C4" s="21"/>
      <c r="D4" s="22"/>
    </row>
    <row r="5" spans="2:8" ht="24.75" customHeight="1" thickTop="1" x14ac:dyDescent="0.25">
      <c r="B5" s="10"/>
      <c r="C5" s="10"/>
    </row>
    <row r="6" spans="2:8" s="13" customFormat="1" ht="24.75" customHeight="1" x14ac:dyDescent="0.3">
      <c r="B6" s="15"/>
      <c r="C6" s="16"/>
      <c r="D6" s="12" t="s">
        <v>2</v>
      </c>
    </row>
    <row r="7" spans="2:8" s="13" customFormat="1" ht="30" x14ac:dyDescent="0.25">
      <c r="B7" s="4" t="s">
        <v>8</v>
      </c>
      <c r="C7" s="11" t="s">
        <v>1</v>
      </c>
      <c r="D7" s="18">
        <f>IF(C7&gt;9999999, 0, IF(C7&gt;5000, 100000,IF(C7&gt;1000, 75000, IF(C7&gt;500, 50000, IF(C7&gt;300, 30000, IF(C7&gt;150, 25000, IF(C7&gt;100, 20000, IF(C7&gt;10, 12500, IF(C7&gt;0, 7500,IF(C7=0, 0,"Fail"))))))))))</f>
        <v>0</v>
      </c>
    </row>
    <row r="8" spans="2:8" s="13" customFormat="1" ht="32.25" customHeight="1" x14ac:dyDescent="0.25">
      <c r="B8" s="4" t="s">
        <v>6</v>
      </c>
      <c r="C8" s="11" t="s">
        <v>1</v>
      </c>
      <c r="D8" s="18">
        <f>IF(C8&gt;9999999,0,IF(C8&gt;5000,75000,IF(C8&gt;1000,50000,IF(C8&gt;500,35000,IF(C8&gt;300,25000,IF(C8&gt;150,20000,IF(C8&gt;100,15000,IF(C8&gt;10,10000,IF(C8&gt;0,5000,IF(C8=0,0,"Fail"))))))))))</f>
        <v>0</v>
      </c>
    </row>
    <row r="9" spans="2:8" s="13" customFormat="1" ht="32.25" customHeight="1" x14ac:dyDescent="0.25">
      <c r="B9" s="4" t="s">
        <v>5</v>
      </c>
      <c r="C9" s="11" t="s">
        <v>1</v>
      </c>
      <c r="D9" s="18">
        <f>IF($C$9&gt;9999999,0,IF($C$9&gt;500,15000,IF($C$9&gt;150,10000,IF($C$9&gt;0,5000,IF($C$9=0,0,"Fail")))))</f>
        <v>0</v>
      </c>
    </row>
    <row r="10" spans="2:8" s="13" customFormat="1" ht="32.25" customHeight="1" x14ac:dyDescent="0.25">
      <c r="B10" s="4" t="s">
        <v>4</v>
      </c>
      <c r="C10" s="11" t="s">
        <v>1</v>
      </c>
      <c r="D10" s="18">
        <f>IF(C10&gt;9999999,0,IF(C10&gt;500,15000,IF(C10&gt;150,10000,IF(C10&gt;0,5000,IF(C10=0,0,"Fail")))))</f>
        <v>0</v>
      </c>
    </row>
    <row r="11" spans="2:8" s="13" customFormat="1" ht="32.25" customHeight="1" x14ac:dyDescent="0.25">
      <c r="B11" s="4" t="s">
        <v>3</v>
      </c>
      <c r="C11" s="11" t="s">
        <v>1</v>
      </c>
      <c r="D11" s="18">
        <f>IF(C11&gt;9999999,0,IF(C11&gt;500,15000,IF(C11&gt;150,10000,IF(C11&gt;0,5000,IF(C11=0,0,"Fail")))))</f>
        <v>0</v>
      </c>
    </row>
    <row r="12" spans="2:8" s="13" customFormat="1" ht="24.75" customHeight="1" x14ac:dyDescent="0.35">
      <c r="B12" s="7"/>
      <c r="C12" s="17" t="s">
        <v>7</v>
      </c>
      <c r="D12" s="14">
        <f>MAX(D7:D11)</f>
        <v>0</v>
      </c>
    </row>
    <row r="13" spans="2:8" ht="17.25" customHeight="1" x14ac:dyDescent="0.25">
      <c r="B13" s="5"/>
      <c r="C13" s="8"/>
      <c r="D13" s="6"/>
      <c r="F13" s="3"/>
      <c r="G13" s="3"/>
      <c r="H13" s="2"/>
    </row>
    <row r="14" spans="2:8" ht="24" customHeight="1" x14ac:dyDescent="0.25">
      <c r="B14" s="23" t="s">
        <v>0</v>
      </c>
      <c r="C14" s="23"/>
    </row>
    <row r="15" spans="2:8" ht="17.25" customHeight="1" x14ac:dyDescent="0.25">
      <c r="B15" s="23"/>
      <c r="C15" s="23"/>
      <c r="D15" s="23"/>
    </row>
  </sheetData>
  <mergeCells count="4">
    <mergeCell ref="B2:D2"/>
    <mergeCell ref="B4:D4"/>
    <mergeCell ref="B14:C14"/>
    <mergeCell ref="B15:D1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FINRA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weinsted</dc:creator>
  <cp:lastModifiedBy>Ralph Dixon</cp:lastModifiedBy>
  <dcterms:created xsi:type="dcterms:W3CDTF">2012-07-10T19:27:55Z</dcterms:created>
  <dcterms:modified xsi:type="dcterms:W3CDTF">2016-04-05T19:29:45Z</dcterms:modified>
</cp:coreProperties>
</file>