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872" yWindow="144" windowWidth="12456" windowHeight="9228"/>
  </bookViews>
  <sheets>
    <sheet name="Contents" sheetId="5" r:id="rId1"/>
    <sheet name="Graph C10" sheetId="14" r:id="rId2"/>
    <sheet name="Graph C11" sheetId="15" r:id="rId3"/>
    <sheet name="Graph Data" sheetId="16" r:id="rId4"/>
    <sheet name="Table C9" sheetId="4" r:id="rId5"/>
    <sheet name="Table C10" sheetId="6" r:id="rId6"/>
    <sheet name="Table C11" sheetId="7" r:id="rId7"/>
    <sheet name="Table C12" sheetId="8" r:id="rId8"/>
    <sheet name="Table C13" sheetId="9" r:id="rId9"/>
    <sheet name="Table C14" sheetId="10" r:id="rId10"/>
    <sheet name="Table C15" sheetId="11" r:id="rId11"/>
    <sheet name="Table C16" sheetId="12" r:id="rId12"/>
    <sheet name="Table C17" sheetId="13" r:id="rId13"/>
  </sheets>
  <definedNames>
    <definedName name="_xlnm.Print_Area" localSheetId="0">Contents!$B$3:$C$28</definedName>
    <definedName name="_xlnm.Print_Area" localSheetId="5">'Table C10'!$A$1:$I$15</definedName>
    <definedName name="_xlnm.Print_Area" localSheetId="6">'Table C11'!$A$1:$I$15</definedName>
    <definedName name="_xlnm.Print_Area" localSheetId="7">'Table C12'!$A$1:$I$15</definedName>
    <definedName name="_xlnm.Print_Area" localSheetId="8">'Table C13'!$A$1:$I$15</definedName>
    <definedName name="_xlnm.Print_Area" localSheetId="9">'Table C14'!$A$1:$I$15</definedName>
    <definedName name="_xlnm.Print_Area" localSheetId="10">'Table C15'!$A$1:$I$15</definedName>
    <definedName name="_xlnm.Print_Area" localSheetId="11">'Table C16'!$A$1:$I$15</definedName>
    <definedName name="_xlnm.Print_Area" localSheetId="12">'Table C17'!$A$1:$I$15</definedName>
    <definedName name="_xlnm.Print_Area" localSheetId="4">'Table C9'!#REF!</definedName>
    <definedName name="_xlnm.Print_Titles" localSheetId="0">Contents!$5:$6</definedName>
  </definedNames>
  <calcPr calcId="145621"/>
</workbook>
</file>

<file path=xl/calcChain.xml><?xml version="1.0" encoding="utf-8"?>
<calcChain xmlns="http://schemas.openxmlformats.org/spreadsheetml/2006/main">
  <c r="C7" i="16" l="1"/>
  <c r="B7" i="16"/>
</calcChain>
</file>

<file path=xl/sharedStrings.xml><?xml version="1.0" encoding="utf-8"?>
<sst xmlns="http://schemas.openxmlformats.org/spreadsheetml/2006/main" count="211" uniqueCount="84">
  <si>
    <t>TRACE Reporting Firms</t>
  </si>
  <si>
    <t>Unique Firms Reporting</t>
  </si>
  <si>
    <t>Average Reporting Firms per Day</t>
  </si>
  <si>
    <t xml:space="preserve">      MOST ACTIVE 5 Firms</t>
  </si>
  <si>
    <t xml:space="preserve">      MOST ACTIVE 10 Firms</t>
  </si>
  <si>
    <t xml:space="preserve">      MOST ACTIVE 25 Firms</t>
  </si>
  <si>
    <t xml:space="preserve">      MOST ACTIVE 50 Firms</t>
  </si>
  <si>
    <t>PARTICIPANT INFORMATION</t>
  </si>
  <si>
    <t>Lists the total number of firms eligible for reporting trades to TRACE, the total number of unique firms that submitted a trade to TRACE, the average number of firms reporting per day for the time period specified, as well as the percentage of trades executed and par value traded and reported to TRACE by the most active firms within the time period specified.</t>
  </si>
  <si>
    <t>Lists the total number of unique firms that submitted a customer trade to TRACE, the average number of firms reporting per day for the time period specified, as well as the percentage of customer trades executed and par value traded and reported to TRACE by the most active firms within the time period specified.</t>
  </si>
  <si>
    <t>Lists the total number of unique firms that submitted an interdealer trade to TRACE, the average number of firms reporting per day for the time period specified, as well as the percentage of interdealer trades executed and par value traded and reported to TRACE by the most active firms within the time period specified.</t>
  </si>
  <si>
    <t>Lists the total number of unique firms that submitted a trade greater than or equal to $25,000,000 to TRACE, the average number of firms reporting per day for the time period specified, as well as the percentage of trades greater than or equal to $25,000,000 executed and par value traded and reported to TRACE by the most active firms within the time period specified.</t>
  </si>
  <si>
    <t>Lists the total number of unique firms that submitted a trade less than $25,000,000 and greater than or equal to $1,000,000 to TRACE, the average number of firms reporting per day for the time period specified, as well as the percentage of trades less than $25,000,000 and greater than or equal to $1,000,000 executed and par value traded and reported to TRACE by the most active firms within the time period specified.</t>
  </si>
  <si>
    <t>Lists the total number of unique firms that submitted a trade less than $1,000,000 and greater than or equal to $100,000 to TRACE, the average number of firms reporting per day for the time period specified, as well as the percentage of trades less than $1,000,000 and greater than or equal to $100,000 executed and par value traded and reported to TRACE by the most active firms within the time period specified.</t>
  </si>
  <si>
    <t>Lists the total number of unique firms that submitted a trade less than $100,000 to TRACE, the average number of firms reporting per day for the time period specified, as well as the percentage of trades less than $100,000 executed and par value traded and reported to TRACE by the most active firms within the time period specified.</t>
  </si>
  <si>
    <t>Lists the total number of unique firms that submitted a high-yield trade to TRACE, the average number of firms reporting per day for the time period specified, as well as the percentage of high-yield trades executed and par value traded and reported to TRACE by the most active firms within the time period specified.</t>
  </si>
  <si>
    <t>Lists the total number of unique firms that submitted an investment-grade trade to TRACE, the average number of firms reporting per day for the time period specified, as well as the percentage of investment-grade trades executed and par value traded and reported to TRACE by the most active firms within the time period specified.</t>
  </si>
  <si>
    <t>Graph Data</t>
  </si>
  <si>
    <t>Firms 1-5</t>
  </si>
  <si>
    <t>Firms 6-10</t>
  </si>
  <si>
    <t>Firms 11-25</t>
  </si>
  <si>
    <t>Firms 26-50</t>
  </si>
  <si>
    <t>Remaining Firms</t>
  </si>
  <si>
    <t>Graph Data (excluding equity CUSIPs)</t>
  </si>
  <si>
    <t>Workbook Contents</t>
  </si>
  <si>
    <t>Data used to generate Corporate Participant Information Charts</t>
  </si>
  <si>
    <t>Graph C11</t>
  </si>
  <si>
    <t>Graph C10</t>
  </si>
  <si>
    <t>Table C9</t>
  </si>
  <si>
    <t>Table C10</t>
  </si>
  <si>
    <t>Table C11</t>
  </si>
  <si>
    <t>Table C12</t>
  </si>
  <si>
    <t>Table C13</t>
  </si>
  <si>
    <t>Table C14</t>
  </si>
  <si>
    <t>Table C15</t>
  </si>
  <si>
    <t>Table C16</t>
  </si>
  <si>
    <t>Table C17</t>
  </si>
  <si>
    <t>Corporate Participant Information Graph Data 
(excluding equity CUSIPs)</t>
  </si>
  <si>
    <t>Percentage of Corporate S1 Activity Captured by the Most Active Firms Reporting Trades Less than $100,000 in Par Value to TRACE
(excluding equity CUSIPs)</t>
  </si>
  <si>
    <t>Percentage of Corporate S1 Activity Captured by the Most Active Firms Reporting Trades Less than $1,000,000 and Greater than or Equal to $100,000 in Par Value to TRACE
(excluding equity CUSIPs)</t>
  </si>
  <si>
    <t>Percentage of Corporate S1 Activity Captured by the Most Active Firms Reporting Trades Less than $25,000,000 and Greater than or Equal to $1,000,000 in Par Value to TRACE
(excluding equity CUSIPs)</t>
  </si>
  <si>
    <t>Percentage of Corporate S1 Activity Captured by the Most Active Firms Reporting Trades Greater than or Equal to $25,000,000 in Par Value to TRACE
(excluding equity CUSIPs)</t>
  </si>
  <si>
    <t>Percentage of Corporate S1 Activity Captured by the Most Active Firms Reporting Customer Trades to TRACE
(excluding equity CUSIPs)</t>
  </si>
  <si>
    <t>Percentage of Corporate S1 Activity Captured by the Most Active Firms Reporting Trades to TRACE
(excluding equity CUSIPs)</t>
  </si>
  <si>
    <t>Percentage of Corporate S1 Activity Captured by the Most Active Firms Reporting to TRACE (excluding equity CUSIPs)</t>
  </si>
  <si>
    <t>Percentage of Corporate S1 Activity Captured by the Most Active Firms Reporting Customer Trades to TRACE (excluding equity CUSIPs)</t>
  </si>
  <si>
    <t>Percentage of Corporate S1 Activity Captured by the Most Active Firms Reporting Interdealer Trades to TRACE (excluding equity CUSIPs)</t>
  </si>
  <si>
    <t>Percentage of Corporate S1 Activity Captured by the Most Active Firms Reporting Investment-Grade Trades to TRACE (excluding equity CUSIPs)</t>
  </si>
  <si>
    <t>Percentage of Corporate S1 Activity Captured by the Most Active Firms Reporting High-Yield Trades to TRACE (excluding equity CUSIPs)</t>
  </si>
  <si>
    <t>S1 TRADES</t>
  </si>
  <si>
    <t>S1 PAR VALUE</t>
  </si>
  <si>
    <t>Percentage of Corporate S1 Activity Captured by the Most Active Firms Reporting Interdealer Trades to TRACE
(excluding equity CUSIPs)</t>
  </si>
  <si>
    <t>Percentage of Corporate S1 Activity Captured by the Most Active Firms Reporting Investment-Grade Trades to TRACE
(excluding equity CUSIPs)</t>
  </si>
  <si>
    <t>Percentage of Corporate S1 Activity Captured by the Most Active Firms Reporting High-Yield Trades to TRACE
(excluding equity CUSIPs)</t>
  </si>
  <si>
    <t>% of S1 Trade Activity Captured by</t>
  </si>
  <si>
    <t>% of S1 Par Value Activity Captured by</t>
  </si>
  <si>
    <t>% of S1 Customer Trade Activity Captured by</t>
  </si>
  <si>
    <t>% of S1 Customer Par Value Activity Captured by</t>
  </si>
  <si>
    <t>% of S1 Interdealer Trade Activity Captured by</t>
  </si>
  <si>
    <t>% of S1 Interdealer Par Value Activity Captured by</t>
  </si>
  <si>
    <t>% of S1 Investment-Grade Trade Activity Captured by</t>
  </si>
  <si>
    <t>% of S1 Investment-Grade Par Value Activity Captured by</t>
  </si>
  <si>
    <t>% of S1 High-Yield Trade Activity Captured by</t>
  </si>
  <si>
    <t>% of S1 High-Yield Par Value Activity Captured by</t>
  </si>
  <si>
    <t>Percentage of Corporate S1 Activity Captured by the Most Active Firms Reporting Trades Less than $100,000 in Par Value to TRACE (excluding equity CUSIPs)</t>
  </si>
  <si>
    <t>Percentage of Corporate S1 Activity Captured by the Most Active Firms Reporting Trades Less than $1,000,000 and Greater than or Equal to $100,000 in Par Value to TRACE (excluding equity CUSIPs)</t>
  </si>
  <si>
    <t>Percentage of Corporate S1 Activity Captured by the Most Active Firms Reporting Trades Less than $25,000,000 and Greater than or Equal to $1,000,000 in Par Value to TRACE (excluding equity CUSIPs)</t>
  </si>
  <si>
    <t>Percentage of Corporate S1 Activity Captured by the Most Active Firms Reporting Trades Greater than or Equal to $25,000,000 in Par Value to TRACE 
(excluding equity CUSIPs)</t>
  </si>
  <si>
    <t>% of &gt;=25,000,000 S1 Trade Activity Captured by</t>
  </si>
  <si>
    <t>% of &gt;=25,000,000 S1 Par Value Activity Captured by</t>
  </si>
  <si>
    <t>% of &gt;=1,000,000 and &lt;25,000,000 S1 Trade Activity Captured by</t>
  </si>
  <si>
    <t>% of &gt;=1,000,000 and &lt;25,000,000 S1 Par Value Activity Captured by</t>
  </si>
  <si>
    <t>% of &gt;=100,000 and &lt;1,000,000 S1 Trade Activity Captured by</t>
  </si>
  <si>
    <t>% of &gt;=100,000 and &lt;1,000,000 S1 Par Value Activity Captured by</t>
  </si>
  <si>
    <t>% of &lt;100,000 S1 Trade Activity Captured by</t>
  </si>
  <si>
    <t>% of &lt;100,000 S1 Par Value Activity Captured by</t>
  </si>
  <si>
    <t>Percentage of Corporate S1 Trade Activity Captured by Firms  
(excluding equity CUSIPs)</t>
  </si>
  <si>
    <t>Percentage of Corporate S1 Par Value Traded Captured by Firms 
(excluding equity CUSIPs)</t>
  </si>
  <si>
    <t>© 2006-17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</si>
  <si>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2006-17 Financial Industry Regulatory Authority, Inc. (“FINRA”)</t>
  </si>
  <si>
    <t>Q1 2016</t>
  </si>
  <si>
    <t>Q2 2016</t>
  </si>
  <si>
    <t>Q3 2016</t>
  </si>
  <si>
    <t>Q4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</si>
</sst>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b/>
      <sz val="10"/>
      <name val="Arial"/>
      <family val="2"/>
    </font>
    <font>
      <i/>
      <sz val="8"/>
      <name val="Arial"/>
      <family val="2"/>
    </font>
    <font>
      <b/>
      <sz val="8"/>
      <name val="Arial"/>
      <family val="2"/>
    </font>
    <font>
      <b/>
      <sz val="14"/>
      <name val="Arial"/>
      <family val="2"/>
    </font>
    <font>
      <b/>
      <sz val="12"/>
      <name val="Arial"/>
      <family val="2"/>
    </font>
    <font>
      <sz val="8"/>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4">
    <border>
      <left/>
      <right/>
      <top/>
      <bottom/>
      <diagonal/>
    </border>
    <border>
      <left style="thin">
        <color indexed="50"/>
      </left>
      <right style="double">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style="double">
        <color indexed="50"/>
      </left>
      <right style="thin">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thin">
        <color indexed="50"/>
      </left>
      <right style="double">
        <color indexed="50"/>
      </right>
      <top/>
      <bottom style="double">
        <color indexed="50"/>
      </bottom>
      <diagonal/>
    </border>
    <border>
      <left style="double">
        <color indexed="50"/>
      </left>
      <right style="thin">
        <color indexed="50"/>
      </right>
      <top/>
      <bottom style="double">
        <color indexed="50"/>
      </bottom>
      <diagonal/>
    </border>
    <border>
      <left style="double">
        <color indexed="50"/>
      </left>
      <right style="double">
        <color indexed="50"/>
      </right>
      <top/>
      <bottom style="double">
        <color indexed="50"/>
      </bottom>
      <diagonal/>
    </border>
    <border>
      <left style="double">
        <color indexed="50"/>
      </left>
      <right style="double">
        <color indexed="50"/>
      </right>
      <top/>
      <bottom/>
      <diagonal/>
    </border>
    <border>
      <left style="thin">
        <color indexed="50"/>
      </left>
      <right style="double">
        <color indexed="50"/>
      </right>
      <top/>
      <bottom style="thin">
        <color indexed="50"/>
      </bottom>
      <diagonal/>
    </border>
    <border>
      <left style="double">
        <color indexed="50"/>
      </left>
      <right style="thin">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double">
        <color indexed="50"/>
      </left>
      <right/>
      <top/>
      <bottom/>
      <diagonal/>
    </border>
    <border>
      <left style="double">
        <color indexed="50"/>
      </left>
      <right/>
      <top/>
      <bottom style="double">
        <color indexed="50"/>
      </bottom>
      <diagonal/>
    </border>
    <border>
      <left/>
      <right/>
      <top/>
      <bottom style="double">
        <color indexed="50"/>
      </bottom>
      <diagonal/>
    </border>
    <border>
      <left style="double">
        <color indexed="50"/>
      </left>
      <right style="double">
        <color indexed="50"/>
      </right>
      <top style="double">
        <color indexed="50"/>
      </top>
      <bottom/>
      <diagonal/>
    </border>
    <border>
      <left style="medium">
        <color indexed="50"/>
      </left>
      <right/>
      <top style="medium">
        <color indexed="50"/>
      </top>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111">
    <xf numFmtId="0" fontId="0" fillId="0" borderId="0" xfId="0"/>
    <xf numFmtId="0" fontId="0" fillId="0" borderId="0" xfId="0" applyAlignment="1"/>
    <xf numFmtId="0" fontId="0" fillId="0" borderId="0" xfId="0" applyAlignment="1">
      <alignment horizontal="right"/>
    </xf>
    <xf numFmtId="3" fontId="2" fillId="0" borderId="1" xfId="0" applyNumberFormat="1" applyFont="1" applyBorder="1"/>
    <xf numFmtId="3" fontId="2" fillId="0" borderId="2" xfId="0" applyNumberFormat="1" applyFont="1" applyBorder="1" applyAlignment="1"/>
    <xf numFmtId="3" fontId="2" fillId="0" borderId="0" xfId="0" applyNumberFormat="1" applyFont="1" applyFill="1" applyBorder="1" applyAlignment="1"/>
    <xf numFmtId="3" fontId="2" fillId="0" borderId="3" xfId="0" applyNumberFormat="1" applyFont="1" applyBorder="1"/>
    <xf numFmtId="3" fontId="2" fillId="0" borderId="4" xfId="0" applyNumberFormat="1" applyFont="1" applyBorder="1"/>
    <xf numFmtId="3" fontId="2" fillId="0" borderId="6" xfId="0" applyNumberFormat="1" applyFont="1" applyBorder="1" applyAlignment="1"/>
    <xf numFmtId="3" fontId="2" fillId="0" borderId="3" xfId="0" applyNumberFormat="1" applyFont="1" applyBorder="1" applyAlignment="1">
      <alignment horizontal="right"/>
    </xf>
    <xf numFmtId="3" fontId="2" fillId="0" borderId="4" xfId="0" applyNumberFormat="1" applyFont="1" applyBorder="1" applyAlignment="1">
      <alignment horizontal="right"/>
    </xf>
    <xf numFmtId="3" fontId="2" fillId="0" borderId="1" xfId="0" applyNumberFormat="1" applyFont="1" applyBorder="1" applyAlignment="1">
      <alignment horizontal="right"/>
    </xf>
    <xf numFmtId="0" fontId="2" fillId="0" borderId="9" xfId="0" applyFont="1" applyBorder="1"/>
    <xf numFmtId="0" fontId="2" fillId="0" borderId="10" xfId="0" applyFont="1" applyBorder="1" applyAlignment="1"/>
    <xf numFmtId="0" fontId="2" fillId="0" borderId="0" xfId="0" applyFont="1" applyFill="1" applyBorder="1" applyAlignment="1"/>
    <xf numFmtId="0" fontId="2" fillId="0" borderId="11" xfId="0" applyFont="1" applyBorder="1"/>
    <xf numFmtId="0" fontId="2" fillId="0" borderId="12" xfId="0" applyFont="1" applyBorder="1"/>
    <xf numFmtId="164" fontId="2" fillId="0" borderId="13" xfId="0" applyNumberFormat="1" applyFont="1" applyBorder="1"/>
    <xf numFmtId="164" fontId="2" fillId="0" borderId="14" xfId="0" applyNumberFormat="1" applyFont="1" applyBorder="1" applyAlignment="1"/>
    <xf numFmtId="164" fontId="2" fillId="0" borderId="0" xfId="0" applyNumberFormat="1" applyFont="1" applyFill="1" applyBorder="1" applyAlignment="1"/>
    <xf numFmtId="164" fontId="2" fillId="0" borderId="15" xfId="0" applyNumberFormat="1" applyFont="1" applyBorder="1"/>
    <xf numFmtId="164" fontId="2" fillId="0" borderId="16" xfId="0" applyNumberFormat="1" applyFont="1" applyBorder="1"/>
    <xf numFmtId="164" fontId="2" fillId="0" borderId="1" xfId="0" applyNumberFormat="1" applyFont="1" applyBorder="1"/>
    <xf numFmtId="164" fontId="2" fillId="0" borderId="2" xfId="0" applyNumberFormat="1" applyFont="1" applyBorder="1" applyAlignment="1"/>
    <xf numFmtId="164" fontId="2" fillId="0" borderId="3" xfId="0" applyNumberFormat="1" applyFont="1" applyBorder="1"/>
    <xf numFmtId="164" fontId="2" fillId="0" borderId="4" xfId="0" applyNumberFormat="1" applyFont="1" applyBorder="1"/>
    <xf numFmtId="164" fontId="2" fillId="0" borderId="16" xfId="0" applyNumberFormat="1" applyFont="1" applyFill="1" applyBorder="1"/>
    <xf numFmtId="0" fontId="5" fillId="0" borderId="0" xfId="0" applyFont="1"/>
    <xf numFmtId="3" fontId="2" fillId="0" borderId="17" xfId="0" applyNumberFormat="1" applyFont="1" applyBorder="1" applyAlignment="1">
      <alignment horizontal="right"/>
    </xf>
    <xf numFmtId="3" fontId="2" fillId="0" borderId="18" xfId="0" applyNumberFormat="1" applyFont="1" applyBorder="1" applyAlignment="1">
      <alignment horizontal="right"/>
    </xf>
    <xf numFmtId="3" fontId="2" fillId="0" borderId="19" xfId="0" applyNumberFormat="1" applyFont="1" applyBorder="1" applyAlignment="1">
      <alignment horizontal="right"/>
    </xf>
    <xf numFmtId="3" fontId="2" fillId="0" borderId="5"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0" fontId="2" fillId="0" borderId="10" xfId="0" applyFont="1" applyBorder="1"/>
    <xf numFmtId="0" fontId="2" fillId="0" borderId="20" xfId="0" applyFont="1" applyFill="1" applyBorder="1"/>
    <xf numFmtId="164" fontId="2" fillId="0" borderId="13" xfId="0" applyNumberFormat="1" applyFont="1" applyBorder="1" applyAlignment="1">
      <alignment horizontal="right"/>
    </xf>
    <xf numFmtId="164" fontId="2" fillId="0" borderId="15" xfId="0" applyNumberFormat="1" applyFont="1" applyBorder="1" applyAlignment="1">
      <alignment horizontal="right"/>
    </xf>
    <xf numFmtId="164" fontId="2" fillId="0" borderId="14" xfId="0" applyNumberFormat="1" applyFont="1" applyBorder="1" applyAlignment="1">
      <alignment horizontal="right"/>
    </xf>
    <xf numFmtId="164" fontId="2" fillId="0" borderId="20" xfId="0" applyNumberFormat="1" applyFont="1" applyFill="1" applyBorder="1" applyAlignment="1">
      <alignment horizontal="right"/>
    </xf>
    <xf numFmtId="164" fontId="2" fillId="0" borderId="16" xfId="0" applyNumberFormat="1" applyFont="1" applyBorder="1" applyAlignment="1">
      <alignment horizontal="right"/>
    </xf>
    <xf numFmtId="164" fontId="2" fillId="0" borderId="1" xfId="0" applyNumberFormat="1" applyFon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164" fontId="2" fillId="0" borderId="4"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3" xfId="0" applyNumberFormat="1" applyFont="1" applyBorder="1" applyAlignment="1">
      <alignment horizontal="right"/>
    </xf>
    <xf numFmtId="164" fontId="2" fillId="0" borderId="24" xfId="0" applyNumberFormat="1" applyFont="1" applyBorder="1" applyAlignment="1">
      <alignment horizontal="right"/>
    </xf>
    <xf numFmtId="164" fontId="2" fillId="0" borderId="25" xfId="0" applyNumberFormat="1" applyFont="1" applyFill="1" applyBorder="1" applyAlignment="1">
      <alignment horizontal="right"/>
    </xf>
    <xf numFmtId="0" fontId="7" fillId="0" borderId="0" xfId="0" applyFont="1" applyBorder="1"/>
    <xf numFmtId="0" fontId="5" fillId="0" borderId="0" xfId="0" applyFont="1" applyAlignment="1"/>
    <xf numFmtId="0" fontId="0" fillId="0" borderId="0" xfId="0" applyAlignment="1">
      <alignment vertical="center" wrapText="1"/>
    </xf>
    <xf numFmtId="0" fontId="5" fillId="0" borderId="26" xfId="0" applyFont="1" applyBorder="1" applyAlignment="1">
      <alignment vertical="center" wrapText="1"/>
    </xf>
    <xf numFmtId="0" fontId="6" fillId="0" borderId="27" xfId="0" applyFont="1" applyBorder="1" applyAlignment="1">
      <alignment vertical="center" wrapText="1"/>
    </xf>
    <xf numFmtId="0" fontId="6" fillId="2" borderId="28" xfId="0" applyFont="1" applyFill="1" applyBorder="1" applyAlignment="1">
      <alignment horizontal="center"/>
    </xf>
    <xf numFmtId="0" fontId="2" fillId="3" borderId="9" xfId="0" applyFont="1" applyFill="1" applyBorder="1" applyAlignment="1">
      <alignment horizontal="right"/>
    </xf>
    <xf numFmtId="0" fontId="2" fillId="3" borderId="10" xfId="0" applyFont="1" applyFill="1" applyBorder="1" applyAlignment="1">
      <alignment horizontal="right"/>
    </xf>
    <xf numFmtId="0" fontId="2" fillId="0" borderId="29" xfId="0" applyFont="1" applyFill="1" applyBorder="1" applyAlignment="1">
      <alignment horizontal="right"/>
    </xf>
    <xf numFmtId="0" fontId="2" fillId="3" borderId="11" xfId="0" applyFont="1" applyFill="1" applyBorder="1" applyAlignment="1">
      <alignment horizontal="right"/>
    </xf>
    <xf numFmtId="0" fontId="2" fillId="3" borderId="30" xfId="0" applyFont="1" applyFill="1" applyBorder="1" applyAlignment="1">
      <alignment horizontal="right"/>
    </xf>
    <xf numFmtId="0" fontId="2" fillId="3" borderId="31" xfId="0" applyFont="1" applyFill="1" applyBorder="1" applyAlignment="1">
      <alignment horizontal="right"/>
    </xf>
    <xf numFmtId="0" fontId="2" fillId="2" borderId="32" xfId="0" applyFont="1" applyFill="1" applyBorder="1"/>
    <xf numFmtId="0" fontId="6" fillId="2" borderId="32" xfId="0" applyFont="1" applyFill="1" applyBorder="1"/>
    <xf numFmtId="0" fontId="6" fillId="2" borderId="33" xfId="0" applyFont="1" applyFill="1" applyBorder="1"/>
    <xf numFmtId="164" fontId="2" fillId="0" borderId="34" xfId="0" applyNumberFormat="1" applyFont="1" applyFill="1" applyBorder="1" applyAlignment="1"/>
    <xf numFmtId="0" fontId="2" fillId="0" borderId="35" xfId="0" applyFont="1" applyFill="1" applyBorder="1" applyAlignment="1">
      <alignment horizontal="right"/>
    </xf>
    <xf numFmtId="164" fontId="2" fillId="0" borderId="19" xfId="0" applyNumberFormat="1" applyFont="1" applyFill="1" applyBorder="1" applyAlignment="1">
      <alignment horizontal="right"/>
    </xf>
    <xf numFmtId="0" fontId="0" fillId="0" borderId="0" xfId="0" applyAlignment="1">
      <alignment horizontal="left" vertical="center" wrapText="1"/>
    </xf>
    <xf numFmtId="0" fontId="0" fillId="0" borderId="0" xfId="0" applyFill="1" applyAlignment="1">
      <alignment vertical="center" wrapText="1"/>
    </xf>
    <xf numFmtId="0" fontId="10" fillId="2" borderId="22" xfId="0" applyFont="1" applyFill="1" applyBorder="1" applyAlignment="1"/>
    <xf numFmtId="0" fontId="10" fillId="2" borderId="15" xfId="0" applyFont="1" applyFill="1" applyBorder="1" applyAlignment="1"/>
    <xf numFmtId="0" fontId="10" fillId="2" borderId="3" xfId="0" applyFont="1" applyFill="1" applyBorder="1" applyAlignment="1"/>
    <xf numFmtId="0" fontId="10" fillId="0" borderId="0" xfId="0" applyFont="1"/>
    <xf numFmtId="0" fontId="10" fillId="2" borderId="28" xfId="0" applyFont="1" applyFill="1" applyBorder="1"/>
    <xf numFmtId="164" fontId="10" fillId="0" borderId="37" xfId="3" applyNumberFormat="1" applyFont="1" applyBorder="1"/>
    <xf numFmtId="164" fontId="10" fillId="0" borderId="14" xfId="1" applyNumberFormat="1" applyFont="1" applyBorder="1"/>
    <xf numFmtId="164" fontId="10" fillId="0" borderId="38" xfId="3" applyNumberFormat="1" applyFont="1" applyBorder="1"/>
    <xf numFmtId="164" fontId="10" fillId="0" borderId="2" xfId="1" applyNumberFormat="1" applyFont="1" applyBorder="1"/>
    <xf numFmtId="0" fontId="2" fillId="0" borderId="0" xfId="0" applyFont="1"/>
    <xf numFmtId="0" fontId="3" fillId="0" borderId="36" xfId="2" applyBorder="1" applyAlignment="1" applyProtection="1">
      <alignment horizontal="left" vertical="center" wrapText="1"/>
    </xf>
    <xf numFmtId="0" fontId="3" fillId="0" borderId="26" xfId="2" applyBorder="1" applyAlignment="1" applyProtection="1">
      <alignment horizontal="left" vertical="center" wrapText="1"/>
    </xf>
    <xf numFmtId="3" fontId="2" fillId="0" borderId="19" xfId="0" applyNumberFormat="1" applyFont="1" applyFill="1" applyBorder="1" applyAlignment="1">
      <alignment horizontal="right"/>
    </xf>
    <xf numFmtId="3" fontId="2" fillId="0" borderId="20" xfId="0" applyNumberFormat="1" applyFont="1" applyFill="1" applyBorder="1" applyAlignment="1">
      <alignment horizontal="right"/>
    </xf>
    <xf numFmtId="3" fontId="2" fillId="0" borderId="3" xfId="0" applyNumberFormat="1" applyFont="1" applyFill="1" applyBorder="1" applyAlignment="1">
      <alignment horizontal="right"/>
    </xf>
    <xf numFmtId="3" fontId="2" fillId="0" borderId="4" xfId="0" applyNumberFormat="1" applyFont="1" applyFill="1" applyBorder="1" applyAlignment="1">
      <alignment horizontal="right"/>
    </xf>
    <xf numFmtId="3" fontId="2" fillId="0" borderId="1" xfId="0" applyNumberFormat="1" applyFont="1" applyFill="1" applyBorder="1" applyAlignment="1">
      <alignment horizontal="right"/>
    </xf>
    <xf numFmtId="3" fontId="2" fillId="0" borderId="6" xfId="0" applyNumberFormat="1" applyFont="1" applyFill="1" applyBorder="1" applyAlignment="1">
      <alignment horizontal="right"/>
    </xf>
    <xf numFmtId="3" fontId="2" fillId="0" borderId="7" xfId="0" applyNumberFormat="1" applyFont="1" applyFill="1" applyBorder="1" applyAlignment="1">
      <alignment horizontal="right"/>
    </xf>
    <xf numFmtId="3" fontId="2" fillId="0" borderId="8" xfId="0" applyNumberFormat="1" applyFont="1" applyFill="1" applyBorder="1" applyAlignment="1">
      <alignment horizontal="right"/>
    </xf>
    <xf numFmtId="3" fontId="2" fillId="0" borderId="5" xfId="0" applyNumberFormat="1" applyFont="1" applyFill="1" applyBorder="1" applyAlignment="1">
      <alignment horizontal="right"/>
    </xf>
    <xf numFmtId="3" fontId="2" fillId="0" borderId="6" xfId="0" applyNumberFormat="1" applyFont="1" applyFill="1" applyBorder="1" applyAlignment="1"/>
    <xf numFmtId="3" fontId="2" fillId="0" borderId="7" xfId="0" applyNumberFormat="1" applyFont="1" applyFill="1" applyBorder="1"/>
    <xf numFmtId="3" fontId="2" fillId="0" borderId="8" xfId="0" applyNumberFormat="1" applyFont="1" applyFill="1" applyBorder="1"/>
    <xf numFmtId="3" fontId="2" fillId="0" borderId="5" xfId="0" applyNumberFormat="1" applyFont="1" applyFill="1" applyBorder="1"/>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3" fillId="0" borderId="36" xfId="2" applyBorder="1" applyAlignment="1" applyProtection="1">
      <alignment horizontal="left" vertical="center" wrapText="1"/>
    </xf>
    <xf numFmtId="0" fontId="3" fillId="0" borderId="41" xfId="2" applyBorder="1" applyAlignment="1" applyProtection="1">
      <alignment horizontal="left" vertical="center" wrapText="1"/>
    </xf>
    <xf numFmtId="0" fontId="8" fillId="3" borderId="39"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3" fillId="0" borderId="26" xfId="2" applyBorder="1" applyAlignment="1" applyProtection="1">
      <alignment horizontal="left" vertical="center" wrapText="1"/>
    </xf>
    <xf numFmtId="0" fontId="3" fillId="0" borderId="27" xfId="2" applyBorder="1" applyAlignment="1" applyProtection="1">
      <alignment horizontal="left" vertical="center" wrapText="1"/>
    </xf>
    <xf numFmtId="0" fontId="4" fillId="4" borderId="42" xfId="0" applyFont="1" applyFill="1" applyBorder="1" applyAlignment="1">
      <alignment wrapText="1"/>
    </xf>
    <xf numFmtId="0" fontId="10" fillId="0" borderId="43" xfId="0" applyFont="1" applyBorder="1" applyAlignment="1">
      <alignment wrapText="1"/>
    </xf>
    <xf numFmtId="0" fontId="4" fillId="4" borderId="0" xfId="0" applyFont="1" applyFill="1" applyAlignment="1">
      <alignment wrapText="1"/>
    </xf>
    <xf numFmtId="0" fontId="0" fillId="0" borderId="0" xfId="0" applyAlignment="1"/>
    <xf numFmtId="0" fontId="4" fillId="4" borderId="0" xfId="0" applyFont="1" applyFill="1" applyAlignment="1"/>
    <xf numFmtId="0" fontId="4" fillId="4" borderId="0" xfId="0" applyFont="1" applyFill="1" applyAlignment="1">
      <alignment vertical="center" wrapText="1"/>
    </xf>
  </cellXfs>
  <cellStyles count="4">
    <cellStyle name="Comma" xfId="1" builtinId="3"/>
    <cellStyle name="Hyperlink" xfId="2" builtinId="8"/>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Corporate S1 Trade Activity Captured by Firms </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layout/>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dPt>
          <c:dPt>
            <c:idx val="1"/>
            <c:bubble3D val="0"/>
            <c:spPr>
              <a:solidFill>
                <a:srgbClr val="35587D"/>
              </a:solidFill>
              <a:ln w="25400">
                <a:noFill/>
              </a:ln>
              <a:effectLst>
                <a:outerShdw dist="35921" dir="2700000" algn="br">
                  <a:srgbClr val="000000"/>
                </a:outerShdw>
              </a:effectLst>
            </c:spPr>
          </c:dPt>
          <c:dPt>
            <c:idx val="2"/>
            <c:bubble3D val="0"/>
            <c:spPr>
              <a:solidFill>
                <a:srgbClr val="009DD8"/>
              </a:solidFill>
              <a:ln w="25400">
                <a:noFill/>
              </a:ln>
              <a:effectLst>
                <a:outerShdw dist="35921" dir="2700000" algn="br">
                  <a:srgbClr val="000000"/>
                </a:outerShdw>
              </a:effectLst>
            </c:spPr>
          </c:dPt>
          <c:dPt>
            <c:idx val="4"/>
            <c:bubble3D val="0"/>
            <c:spPr>
              <a:solidFill>
                <a:srgbClr val="78716E"/>
              </a:solidFill>
              <a:ln w="25400">
                <a:noFill/>
              </a:ln>
              <a:effectLst>
                <a:outerShdw dist="35921" dir="2700000" algn="br">
                  <a:srgbClr val="000000"/>
                </a:outerShdw>
              </a:effectLst>
            </c:spPr>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dLbls>
          <c:cat>
            <c:strRef>
              <c:f>'Graph Data'!$A$3:$A$7</c:f>
              <c:strCache>
                <c:ptCount val="5"/>
                <c:pt idx="0">
                  <c:v>Firms 1-5</c:v>
                </c:pt>
                <c:pt idx="1">
                  <c:v>Firms 6-10</c:v>
                </c:pt>
                <c:pt idx="2">
                  <c:v>Firms 11-25</c:v>
                </c:pt>
                <c:pt idx="3">
                  <c:v>Firms 26-50</c:v>
                </c:pt>
                <c:pt idx="4">
                  <c:v>Remaining Firms</c:v>
                </c:pt>
              </c:strCache>
            </c:strRef>
          </c:cat>
          <c:val>
            <c:numRef>
              <c:f>'Graph Data'!$B$3:$B$7</c:f>
              <c:numCache>
                <c:formatCode>0.0%</c:formatCode>
                <c:ptCount val="5"/>
                <c:pt idx="0">
                  <c:v>0.22951442353569501</c:v>
                </c:pt>
                <c:pt idx="1">
                  <c:v>0.14131880392698201</c:v>
                </c:pt>
                <c:pt idx="2">
                  <c:v>0.26162648945895201</c:v>
                </c:pt>
                <c:pt idx="3">
                  <c:v>0.155064033395274</c:v>
                </c:pt>
                <c:pt idx="4">
                  <c:v>0.21247624968309697</c:v>
                </c:pt>
              </c:numCache>
            </c:numRef>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Corporate S1 Par Value Traded Captured by Firms</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layout/>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dPt>
          <c:dPt>
            <c:idx val="1"/>
            <c:bubble3D val="0"/>
            <c:spPr>
              <a:solidFill>
                <a:srgbClr val="35587D"/>
              </a:solidFill>
              <a:ln w="25400">
                <a:noFill/>
              </a:ln>
              <a:effectLst>
                <a:outerShdw dist="35921" dir="2700000" algn="br">
                  <a:srgbClr val="000000"/>
                </a:outerShdw>
              </a:effectLst>
            </c:spPr>
          </c:dPt>
          <c:dPt>
            <c:idx val="2"/>
            <c:bubble3D val="0"/>
            <c:spPr>
              <a:solidFill>
                <a:srgbClr val="009DD8"/>
              </a:solidFill>
              <a:ln w="25400">
                <a:noFill/>
              </a:ln>
              <a:effectLst>
                <a:outerShdw dist="35921" dir="2700000" algn="br">
                  <a:srgbClr val="000000"/>
                </a:outerShdw>
              </a:effectLst>
            </c:spPr>
          </c:dPt>
          <c:dPt>
            <c:idx val="4"/>
            <c:bubble3D val="0"/>
            <c:spPr>
              <a:solidFill>
                <a:srgbClr val="78716E"/>
              </a:solidFill>
              <a:ln w="25400">
                <a:noFill/>
              </a:ln>
              <a:effectLst>
                <a:outerShdw dist="35921" dir="2700000" algn="br">
                  <a:srgbClr val="000000"/>
                </a:outerShdw>
              </a:effectLst>
            </c:spPr>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dLbls>
          <c:cat>
            <c:strRef>
              <c:f>'Graph Data'!$A$3:$A$7</c:f>
              <c:strCache>
                <c:ptCount val="5"/>
                <c:pt idx="0">
                  <c:v>Firms 1-5</c:v>
                </c:pt>
                <c:pt idx="1">
                  <c:v>Firms 6-10</c:v>
                </c:pt>
                <c:pt idx="2">
                  <c:v>Firms 11-25</c:v>
                </c:pt>
                <c:pt idx="3">
                  <c:v>Firms 26-50</c:v>
                </c:pt>
                <c:pt idx="4">
                  <c:v>Remaining Firms</c:v>
                </c:pt>
              </c:strCache>
            </c:strRef>
          </c:cat>
          <c:val>
            <c:numRef>
              <c:f>'Graph Data'!$C$3:$C$7</c:f>
              <c:numCache>
                <c:formatCode>0.0%</c:formatCode>
                <c:ptCount val="5"/>
                <c:pt idx="0">
                  <c:v>0.34356079718412202</c:v>
                </c:pt>
                <c:pt idx="1">
                  <c:v>0.210583727064867</c:v>
                </c:pt>
                <c:pt idx="2">
                  <c:v>0.19347358257213601</c:v>
                </c:pt>
                <c:pt idx="3">
                  <c:v>0.12989995658735301</c:v>
                </c:pt>
                <c:pt idx="4">
                  <c:v>0.12248193659152196</c:v>
                </c:pt>
              </c:numCache>
            </c:numRef>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tabSelected="1" zoomScaleNormal="100" workbookViewId="0"/>
  </sheetViews>
  <sheetFormatPr defaultColWidth="9.109375" defaultRowHeight="13.2" x14ac:dyDescent="0.25"/>
  <cols>
    <col min="1" max="1" width="9.109375" style="52"/>
    <col min="2" max="2" width="11.6640625" style="68" customWidth="1"/>
    <col min="3" max="3" width="68.109375" style="52" customWidth="1"/>
    <col min="4" max="16384" width="9.109375" style="52"/>
  </cols>
  <sheetData>
    <row r="2" spans="2:3" ht="13.8" thickBot="1" x14ac:dyDescent="0.3"/>
    <row r="3" spans="2:3" ht="117" customHeight="1" thickBot="1" x14ac:dyDescent="0.3">
      <c r="B3" s="95" t="s">
        <v>78</v>
      </c>
      <c r="C3" s="96"/>
    </row>
    <row r="4" spans="2:3" ht="13.8" thickBot="1" x14ac:dyDescent="0.3"/>
    <row r="5" spans="2:3" ht="18" thickBot="1" x14ac:dyDescent="0.3">
      <c r="B5" s="99" t="s">
        <v>7</v>
      </c>
      <c r="C5" s="100"/>
    </row>
    <row r="6" spans="2:3" ht="16.2" thickBot="1" x14ac:dyDescent="0.3">
      <c r="B6" s="101" t="s">
        <v>24</v>
      </c>
      <c r="C6" s="102"/>
    </row>
    <row r="7" spans="2:3" s="69" customFormat="1" ht="27" thickBot="1" x14ac:dyDescent="0.3">
      <c r="B7" s="80" t="s">
        <v>27</v>
      </c>
      <c r="C7" s="53" t="s">
        <v>76</v>
      </c>
    </row>
    <row r="8" spans="2:3" s="69" customFormat="1" ht="27" thickBot="1" x14ac:dyDescent="0.3">
      <c r="B8" s="81" t="s">
        <v>26</v>
      </c>
      <c r="C8" s="53" t="s">
        <v>77</v>
      </c>
    </row>
    <row r="9" spans="2:3" s="69" customFormat="1" x14ac:dyDescent="0.25">
      <c r="B9" s="103" t="s">
        <v>17</v>
      </c>
      <c r="C9" s="53" t="s">
        <v>23</v>
      </c>
    </row>
    <row r="10" spans="2:3" s="69" customFormat="1" ht="13.8" thickBot="1" x14ac:dyDescent="0.3">
      <c r="B10" s="104"/>
      <c r="C10" s="54" t="s">
        <v>25</v>
      </c>
    </row>
    <row r="11" spans="2:3" ht="26.4" x14ac:dyDescent="0.25">
      <c r="B11" s="97" t="s">
        <v>28</v>
      </c>
      <c r="C11" s="53" t="s">
        <v>44</v>
      </c>
    </row>
    <row r="12" spans="2:3" ht="41.4" thickBot="1" x14ac:dyDescent="0.3">
      <c r="B12" s="98"/>
      <c r="C12" s="54" t="s">
        <v>8</v>
      </c>
    </row>
    <row r="13" spans="2:3" ht="26.4" x14ac:dyDescent="0.25">
      <c r="B13" s="97" t="s">
        <v>29</v>
      </c>
      <c r="C13" s="53" t="s">
        <v>45</v>
      </c>
    </row>
    <row r="14" spans="2:3" ht="41.4" thickBot="1" x14ac:dyDescent="0.3">
      <c r="B14" s="98"/>
      <c r="C14" s="54" t="s">
        <v>9</v>
      </c>
    </row>
    <row r="15" spans="2:3" ht="26.4" x14ac:dyDescent="0.25">
      <c r="B15" s="97" t="s">
        <v>30</v>
      </c>
      <c r="C15" s="53" t="s">
        <v>46</v>
      </c>
    </row>
    <row r="16" spans="2:3" ht="41.4" thickBot="1" x14ac:dyDescent="0.3">
      <c r="B16" s="98"/>
      <c r="C16" s="54" t="s">
        <v>10</v>
      </c>
    </row>
    <row r="17" spans="2:3" ht="52.8" x14ac:dyDescent="0.25">
      <c r="B17" s="97" t="s">
        <v>31</v>
      </c>
      <c r="C17" s="53" t="s">
        <v>67</v>
      </c>
    </row>
    <row r="18" spans="2:3" ht="41.4" thickBot="1" x14ac:dyDescent="0.3">
      <c r="B18" s="98"/>
      <c r="C18" s="54" t="s">
        <v>11</v>
      </c>
    </row>
    <row r="19" spans="2:3" ht="39.6" x14ac:dyDescent="0.25">
      <c r="B19" s="97" t="s">
        <v>32</v>
      </c>
      <c r="C19" s="53" t="s">
        <v>66</v>
      </c>
    </row>
    <row r="20" spans="2:3" ht="51.6" thickBot="1" x14ac:dyDescent="0.3">
      <c r="B20" s="98"/>
      <c r="C20" s="54" t="s">
        <v>12</v>
      </c>
    </row>
    <row r="21" spans="2:3" ht="39.6" x14ac:dyDescent="0.25">
      <c r="B21" s="97" t="s">
        <v>33</v>
      </c>
      <c r="C21" s="53" t="s">
        <v>65</v>
      </c>
    </row>
    <row r="22" spans="2:3" ht="51.6" thickBot="1" x14ac:dyDescent="0.3">
      <c r="B22" s="98"/>
      <c r="C22" s="54" t="s">
        <v>13</v>
      </c>
    </row>
    <row r="23" spans="2:3" ht="39.6" x14ac:dyDescent="0.25">
      <c r="B23" s="97" t="s">
        <v>34</v>
      </c>
      <c r="C23" s="53" t="s">
        <v>64</v>
      </c>
    </row>
    <row r="24" spans="2:3" ht="41.4" thickBot="1" x14ac:dyDescent="0.3">
      <c r="B24" s="98"/>
      <c r="C24" s="54" t="s">
        <v>14</v>
      </c>
    </row>
    <row r="25" spans="2:3" ht="26.4" x14ac:dyDescent="0.25">
      <c r="B25" s="97" t="s">
        <v>35</v>
      </c>
      <c r="C25" s="53" t="s">
        <v>47</v>
      </c>
    </row>
    <row r="26" spans="2:3" ht="41.4" thickBot="1" x14ac:dyDescent="0.3">
      <c r="B26" s="98"/>
      <c r="C26" s="54" t="s">
        <v>16</v>
      </c>
    </row>
    <row r="27" spans="2:3" ht="26.4" x14ac:dyDescent="0.25">
      <c r="B27" s="97" t="s">
        <v>36</v>
      </c>
      <c r="C27" s="53" t="s">
        <v>48</v>
      </c>
    </row>
    <row r="28" spans="2:3" ht="41.4" thickBot="1" x14ac:dyDescent="0.3">
      <c r="B28" s="98"/>
      <c r="C28" s="54" t="s">
        <v>15</v>
      </c>
    </row>
  </sheetData>
  <mergeCells count="13">
    <mergeCell ref="B3:C3"/>
    <mergeCell ref="B27:B28"/>
    <mergeCell ref="B5:C5"/>
    <mergeCell ref="B25:B26"/>
    <mergeCell ref="B23:B24"/>
    <mergeCell ref="B21:B22"/>
    <mergeCell ref="B19:B20"/>
    <mergeCell ref="B6:C6"/>
    <mergeCell ref="B17:B18"/>
    <mergeCell ref="B15:B16"/>
    <mergeCell ref="B13:B14"/>
    <mergeCell ref="B11:B12"/>
    <mergeCell ref="B9:B10"/>
  </mergeCells>
  <phoneticPr fontId="2" type="noConversion"/>
  <hyperlinks>
    <hyperlink ref="B11:B12" location="'Table C9'!A1" display="Table C9"/>
    <hyperlink ref="B13:B14" location="'Table C10'!A1" display="Table C10"/>
    <hyperlink ref="B15:B16" location="'Table C11'!A1" display="Table C11"/>
    <hyperlink ref="B17:B18" location="'Table C12'!A1" display="Table C12"/>
    <hyperlink ref="B19:B20" location="'Table C13'!A1" display="Table C13"/>
    <hyperlink ref="B21:B22" location="'Table C14'!A1" display="Table C14"/>
    <hyperlink ref="B23:B24" location="'Table C15'!A1" display="Table C15"/>
    <hyperlink ref="B25:B26" location="'Table C16'!A1" display="Table C16"/>
    <hyperlink ref="B27:B28" location="'Table C17'!A1" display="Table C17"/>
    <hyperlink ref="B7" location="'Graph C10'!A1" display="Graph C10"/>
    <hyperlink ref="B8" location="'Graph C11'!A1" display="Graph C11"/>
    <hyperlink ref="B9" location="'Table 10'!A1" display="Table 10"/>
    <hyperlink ref="B9:B10" location="'Graph Data'!A1" display="Graph Data"/>
  </hyperlinks>
  <pageMargins left="0.75" right="0.75" top="1" bottom="1" header="0.5" footer="0.5"/>
  <pageSetup fitToHeight="3" orientation="landscape" r:id="rId1"/>
  <headerFooter alignWithMargins="0">
    <oddHeader>&amp;C&amp;A</oddHeader>
  </headerFooter>
  <rowBreaks count="2" manualBreakCount="2">
    <brk id="14" min="1" max="2" man="1"/>
    <brk id="22" min="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8671875" defaultRowHeight="13.2" x14ac:dyDescent="0.25"/>
  <cols>
    <col min="1" max="1" width="53.88671875" customWidth="1"/>
    <col min="2" max="4" width="8.109375" style="27" customWidth="1"/>
    <col min="5" max="5" width="1.88671875" style="27" customWidth="1"/>
    <col min="6" max="9" width="8.109375" style="27" customWidth="1"/>
  </cols>
  <sheetData>
    <row r="1" spans="1:9" s="51" customFormat="1" ht="36.75" customHeight="1" thickBot="1" x14ac:dyDescent="0.3">
      <c r="A1" s="110" t="s">
        <v>39</v>
      </c>
      <c r="B1" s="110"/>
      <c r="C1" s="110"/>
      <c r="D1" s="110"/>
      <c r="E1" s="110"/>
      <c r="F1" s="110"/>
      <c r="G1" s="110"/>
      <c r="H1" s="110"/>
      <c r="I1" s="110"/>
    </row>
    <row r="2" spans="1:9" s="2" customFormat="1" ht="13.8" thickTop="1" x14ac:dyDescent="0.25">
      <c r="A2" s="55"/>
      <c r="B2" s="56">
        <v>2014</v>
      </c>
      <c r="C2" s="59">
        <v>2015</v>
      </c>
      <c r="D2" s="57">
        <v>2016</v>
      </c>
      <c r="E2" s="66"/>
      <c r="F2" s="59" t="s">
        <v>80</v>
      </c>
      <c r="G2" s="60" t="s">
        <v>81</v>
      </c>
      <c r="H2" s="60" t="s">
        <v>82</v>
      </c>
      <c r="I2" s="61" t="s">
        <v>83</v>
      </c>
    </row>
    <row r="3" spans="1:9" ht="13.8" thickBot="1" x14ac:dyDescent="0.3">
      <c r="A3" s="62" t="s">
        <v>1</v>
      </c>
      <c r="B3" s="28">
        <v>1008</v>
      </c>
      <c r="C3" s="29">
        <v>1004</v>
      </c>
      <c r="D3" s="82">
        <v>969</v>
      </c>
      <c r="E3" s="83"/>
      <c r="F3" s="84">
        <v>781</v>
      </c>
      <c r="G3" s="85">
        <v>795</v>
      </c>
      <c r="H3" s="85">
        <v>789</v>
      </c>
      <c r="I3" s="86">
        <v>758</v>
      </c>
    </row>
    <row r="4" spans="1:9" ht="14.4" thickTop="1" thickBot="1" x14ac:dyDescent="0.3">
      <c r="A4" s="62" t="s">
        <v>2</v>
      </c>
      <c r="B4" s="31">
        <v>316.94047619047598</v>
      </c>
      <c r="C4" s="32">
        <v>308.392857142857</v>
      </c>
      <c r="D4" s="87">
        <v>319.40079365079299</v>
      </c>
      <c r="E4" s="83"/>
      <c r="F4" s="88">
        <v>325.47540983606501</v>
      </c>
      <c r="G4" s="89">
        <v>325.40625</v>
      </c>
      <c r="H4" s="89">
        <v>323.1875</v>
      </c>
      <c r="I4" s="90">
        <v>303.57142857142799</v>
      </c>
    </row>
    <row r="5" spans="1:9" ht="13.8" thickTop="1" x14ac:dyDescent="0.25">
      <c r="A5" s="63" t="s">
        <v>72</v>
      </c>
      <c r="B5" s="12"/>
      <c r="C5" s="15"/>
      <c r="D5" s="34"/>
      <c r="E5" s="35"/>
      <c r="F5" s="15"/>
      <c r="G5" s="16"/>
      <c r="H5" s="16"/>
      <c r="I5" s="12"/>
    </row>
    <row r="6" spans="1:9" x14ac:dyDescent="0.25">
      <c r="A6" s="63" t="s">
        <v>3</v>
      </c>
      <c r="B6" s="36">
        <v>0.214589765866916</v>
      </c>
      <c r="C6" s="37">
        <v>0.22431522999346601</v>
      </c>
      <c r="D6" s="38">
        <v>0.21038063715247701</v>
      </c>
      <c r="E6" s="39"/>
      <c r="F6" s="37">
        <v>0.20980989817891099</v>
      </c>
      <c r="G6" s="40">
        <v>0.20906001984599301</v>
      </c>
      <c r="H6" s="40">
        <v>0.212536588136922</v>
      </c>
      <c r="I6" s="36">
        <v>0.217006396520356</v>
      </c>
    </row>
    <row r="7" spans="1:9" x14ac:dyDescent="0.25">
      <c r="A7" s="63" t="s">
        <v>4</v>
      </c>
      <c r="B7" s="36">
        <v>0.34574676795354398</v>
      </c>
      <c r="C7" s="37">
        <v>0.36767410537648199</v>
      </c>
      <c r="D7" s="38">
        <v>0.37389693633030902</v>
      </c>
      <c r="E7" s="39"/>
      <c r="F7" s="37">
        <v>0.37614352379304899</v>
      </c>
      <c r="G7" s="40">
        <v>0.37301801947649998</v>
      </c>
      <c r="H7" s="40">
        <v>0.37048771226600702</v>
      </c>
      <c r="I7" s="36">
        <v>0.378709752147317</v>
      </c>
    </row>
    <row r="8" spans="1:9" x14ac:dyDescent="0.25">
      <c r="A8" s="63" t="s">
        <v>5</v>
      </c>
      <c r="B8" s="36">
        <v>0.58212182643112198</v>
      </c>
      <c r="C8" s="37">
        <v>0.60064342041094199</v>
      </c>
      <c r="D8" s="38">
        <v>0.61300457121158602</v>
      </c>
      <c r="E8" s="39"/>
      <c r="F8" s="37">
        <v>0.62150729409612604</v>
      </c>
      <c r="G8" s="40">
        <v>0.61006527084448303</v>
      </c>
      <c r="H8" s="40">
        <v>0.61088061678355199</v>
      </c>
      <c r="I8" s="36">
        <v>0.62005308133346304</v>
      </c>
    </row>
    <row r="9" spans="1:9" ht="13.8" thickBot="1" x14ac:dyDescent="0.3">
      <c r="A9" s="64" t="s">
        <v>6</v>
      </c>
      <c r="B9" s="41">
        <v>0.75089071561704002</v>
      </c>
      <c r="C9" s="42">
        <v>0.76420953835678196</v>
      </c>
      <c r="D9" s="43">
        <v>0.76761657476059797</v>
      </c>
      <c r="E9" s="39"/>
      <c r="F9" s="42">
        <v>0.77712992179997198</v>
      </c>
      <c r="G9" s="44">
        <v>0.76517351912129095</v>
      </c>
      <c r="H9" s="44">
        <v>0.76345401978674399</v>
      </c>
      <c r="I9" s="41">
        <v>0.77485766094647701</v>
      </c>
    </row>
    <row r="10" spans="1:9" ht="13.8" thickTop="1" x14ac:dyDescent="0.25">
      <c r="A10" s="63" t="s">
        <v>73</v>
      </c>
      <c r="B10" s="45"/>
      <c r="C10" s="46"/>
      <c r="D10" s="47"/>
      <c r="E10" s="39"/>
      <c r="F10" s="46"/>
      <c r="G10" s="48"/>
      <c r="H10" s="48"/>
      <c r="I10" s="45"/>
    </row>
    <row r="11" spans="1:9" x14ac:dyDescent="0.25">
      <c r="A11" s="63" t="s">
        <v>3</v>
      </c>
      <c r="B11" s="36">
        <v>0.22346929575855001</v>
      </c>
      <c r="C11" s="37">
        <v>0.23435929559768601</v>
      </c>
      <c r="D11" s="38">
        <v>0.21857791104253199</v>
      </c>
      <c r="E11" s="39"/>
      <c r="F11" s="37">
        <v>0.224549964203895</v>
      </c>
      <c r="G11" s="40">
        <v>0.21742885598739201</v>
      </c>
      <c r="H11" s="40">
        <v>0.21488988691476399</v>
      </c>
      <c r="I11" s="36">
        <v>0.22311588836729301</v>
      </c>
    </row>
    <row r="12" spans="1:9" x14ac:dyDescent="0.25">
      <c r="A12" s="63" t="s">
        <v>4</v>
      </c>
      <c r="B12" s="36">
        <v>0.36508325253621898</v>
      </c>
      <c r="C12" s="37">
        <v>0.38773596400301102</v>
      </c>
      <c r="D12" s="38">
        <v>0.38546358703053801</v>
      </c>
      <c r="E12" s="39"/>
      <c r="F12" s="37">
        <v>0.39549665882146501</v>
      </c>
      <c r="G12" s="49">
        <v>0.38552364039161002</v>
      </c>
      <c r="H12" s="40">
        <v>0.37967910407653899</v>
      </c>
      <c r="I12" s="36">
        <v>0.38720635571065898</v>
      </c>
    </row>
    <row r="13" spans="1:9" x14ac:dyDescent="0.25">
      <c r="A13" s="63" t="s">
        <v>5</v>
      </c>
      <c r="B13" s="36">
        <v>0.59035145919603904</v>
      </c>
      <c r="C13" s="37">
        <v>0.60894520660663798</v>
      </c>
      <c r="D13" s="38">
        <v>0.62199514359351304</v>
      </c>
      <c r="E13" s="39"/>
      <c r="F13" s="37">
        <v>0.62528296692312302</v>
      </c>
      <c r="G13" s="40">
        <v>0.61920148987795898</v>
      </c>
      <c r="H13" s="40">
        <v>0.61784388103552501</v>
      </c>
      <c r="I13" s="36">
        <v>0.63135125790577495</v>
      </c>
    </row>
    <row r="14" spans="1:9" ht="13.8" thickBot="1" x14ac:dyDescent="0.3">
      <c r="A14" s="64" t="s">
        <v>6</v>
      </c>
      <c r="B14" s="41">
        <v>0.76817991010417797</v>
      </c>
      <c r="C14" s="42">
        <v>0.77809136071045404</v>
      </c>
      <c r="D14" s="43">
        <v>0.78490899335567599</v>
      </c>
      <c r="E14" s="67"/>
      <c r="F14" s="42">
        <v>0.79273871900982495</v>
      </c>
      <c r="G14" s="44">
        <v>0.78431448412565796</v>
      </c>
      <c r="H14" s="44">
        <v>0.78008488348383698</v>
      </c>
      <c r="I14" s="41">
        <v>0.792753657997186</v>
      </c>
    </row>
    <row r="15" spans="1:9" ht="13.8" thickTop="1" x14ac:dyDescent="0.25">
      <c r="A15" s="79" t="s">
        <v>79</v>
      </c>
    </row>
    <row r="16" spans="1:9" x14ac:dyDescent="0.25">
      <c r="A16" s="79"/>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8671875" defaultRowHeight="13.2" x14ac:dyDescent="0.25"/>
  <cols>
    <col min="1" max="1" width="53.88671875" customWidth="1"/>
    <col min="2" max="4" width="8.109375" style="27" customWidth="1"/>
    <col min="5" max="5" width="1.88671875" style="27" customWidth="1"/>
    <col min="6" max="9" width="8.109375" style="27" customWidth="1"/>
  </cols>
  <sheetData>
    <row r="1" spans="1:9" s="51" customFormat="1" ht="37.5" customHeight="1" thickBot="1" x14ac:dyDescent="0.3">
      <c r="A1" s="107" t="s">
        <v>38</v>
      </c>
      <c r="B1" s="109"/>
      <c r="C1" s="109"/>
      <c r="D1" s="109"/>
      <c r="E1" s="109"/>
      <c r="F1" s="109"/>
      <c r="G1" s="109"/>
      <c r="H1" s="109"/>
      <c r="I1" s="109"/>
    </row>
    <row r="2" spans="1:9" ht="13.8" thickTop="1" x14ac:dyDescent="0.25">
      <c r="A2" s="55"/>
      <c r="B2" s="56">
        <v>2014</v>
      </c>
      <c r="C2" s="59">
        <v>2015</v>
      </c>
      <c r="D2" s="57">
        <v>2016</v>
      </c>
      <c r="E2" s="66"/>
      <c r="F2" s="59" t="s">
        <v>80</v>
      </c>
      <c r="G2" s="60" t="s">
        <v>81</v>
      </c>
      <c r="H2" s="60" t="s">
        <v>82</v>
      </c>
      <c r="I2" s="61" t="s">
        <v>83</v>
      </c>
    </row>
    <row r="3" spans="1:9" ht="13.8" thickBot="1" x14ac:dyDescent="0.3">
      <c r="A3" s="62" t="s">
        <v>1</v>
      </c>
      <c r="B3" s="28">
        <v>1235</v>
      </c>
      <c r="C3" s="29">
        <v>1221</v>
      </c>
      <c r="D3" s="82">
        <v>1149</v>
      </c>
      <c r="E3" s="83"/>
      <c r="F3" s="84">
        <v>963</v>
      </c>
      <c r="G3" s="85">
        <v>960</v>
      </c>
      <c r="H3" s="85">
        <v>947</v>
      </c>
      <c r="I3" s="86">
        <v>947</v>
      </c>
    </row>
    <row r="4" spans="1:9" ht="14.4" thickTop="1" thickBot="1" x14ac:dyDescent="0.3">
      <c r="A4" s="62" t="s">
        <v>2</v>
      </c>
      <c r="B4" s="31">
        <v>398.31746031746002</v>
      </c>
      <c r="C4" s="32">
        <v>391.11111111111097</v>
      </c>
      <c r="D4" s="87">
        <v>407.00793650793599</v>
      </c>
      <c r="E4" s="83"/>
      <c r="F4" s="88">
        <v>412.704918032786</v>
      </c>
      <c r="G4" s="89">
        <v>418.71875</v>
      </c>
      <c r="H4" s="89">
        <v>407.578125</v>
      </c>
      <c r="I4" s="90">
        <v>389.01587301587301</v>
      </c>
    </row>
    <row r="5" spans="1:9" ht="13.8" thickTop="1" x14ac:dyDescent="0.25">
      <c r="A5" s="63" t="s">
        <v>74</v>
      </c>
      <c r="B5" s="12"/>
      <c r="C5" s="15"/>
      <c r="D5" s="34"/>
      <c r="E5" s="35"/>
      <c r="F5" s="15"/>
      <c r="G5" s="16"/>
      <c r="H5" s="16"/>
      <c r="I5" s="12"/>
    </row>
    <row r="6" spans="1:9" x14ac:dyDescent="0.25">
      <c r="A6" s="63" t="s">
        <v>3</v>
      </c>
      <c r="B6" s="36">
        <v>0.273686150668279</v>
      </c>
      <c r="C6" s="37">
        <v>0.288867965212391</v>
      </c>
      <c r="D6" s="38">
        <v>0.30174352784138297</v>
      </c>
      <c r="E6" s="39"/>
      <c r="F6" s="37">
        <v>0.30195925500798099</v>
      </c>
      <c r="G6" s="40">
        <v>0.29618807398335301</v>
      </c>
      <c r="H6" s="40">
        <v>0.300609133346188</v>
      </c>
      <c r="I6" s="36">
        <v>0.31409795971044302</v>
      </c>
    </row>
    <row r="7" spans="1:9" x14ac:dyDescent="0.25">
      <c r="A7" s="63" t="s">
        <v>4</v>
      </c>
      <c r="B7" s="36">
        <v>0.42911856598270998</v>
      </c>
      <c r="C7" s="37">
        <v>0.447850986072793</v>
      </c>
      <c r="D7" s="38">
        <v>0.463060518901802</v>
      </c>
      <c r="E7" s="39"/>
      <c r="F7" s="37">
        <v>0.46369046868233199</v>
      </c>
      <c r="G7" s="40">
        <v>0.45514264798231902</v>
      </c>
      <c r="H7" s="40">
        <v>0.45499334139143699</v>
      </c>
      <c r="I7" s="36">
        <v>0.47833666734722102</v>
      </c>
    </row>
    <row r="8" spans="1:9" x14ac:dyDescent="0.25">
      <c r="A8" s="63" t="s">
        <v>5</v>
      </c>
      <c r="B8" s="36">
        <v>0.65977364576278497</v>
      </c>
      <c r="C8" s="37">
        <v>0.68445139852600501</v>
      </c>
      <c r="D8" s="38">
        <v>0.696072607650838</v>
      </c>
      <c r="E8" s="39"/>
      <c r="F8" s="37">
        <v>0.69946994510245797</v>
      </c>
      <c r="G8" s="40">
        <v>0.69127181006637095</v>
      </c>
      <c r="H8" s="40">
        <v>0.69053587598961097</v>
      </c>
      <c r="I8" s="36">
        <v>0.71059631068707396</v>
      </c>
    </row>
    <row r="9" spans="1:9" ht="13.8" thickBot="1" x14ac:dyDescent="0.3">
      <c r="A9" s="64" t="s">
        <v>6</v>
      </c>
      <c r="B9" s="41">
        <v>0.82203558195786897</v>
      </c>
      <c r="C9" s="42">
        <v>0.83821948482050501</v>
      </c>
      <c r="D9" s="43">
        <v>0.84629032369040902</v>
      </c>
      <c r="E9" s="39"/>
      <c r="F9" s="42">
        <v>0.85240977364048998</v>
      </c>
      <c r="G9" s="44">
        <v>0.84096423999139502</v>
      </c>
      <c r="H9" s="44">
        <v>0.83962105444430002</v>
      </c>
      <c r="I9" s="41">
        <v>0.85534893249847199</v>
      </c>
    </row>
    <row r="10" spans="1:9" ht="13.8" thickTop="1" x14ac:dyDescent="0.25">
      <c r="A10" s="63" t="s">
        <v>75</v>
      </c>
      <c r="B10" s="45"/>
      <c r="C10" s="46"/>
      <c r="D10" s="47"/>
      <c r="E10" s="39"/>
      <c r="F10" s="46"/>
      <c r="G10" s="48"/>
      <c r="H10" s="48"/>
      <c r="I10" s="45"/>
    </row>
    <row r="11" spans="1:9" x14ac:dyDescent="0.25">
      <c r="A11" s="63" t="s">
        <v>3</v>
      </c>
      <c r="B11" s="36">
        <v>0.24764070509293901</v>
      </c>
      <c r="C11" s="37">
        <v>0.269957401606922</v>
      </c>
      <c r="D11" s="38">
        <v>0.272208198173502</v>
      </c>
      <c r="E11" s="39"/>
      <c r="F11" s="37">
        <v>0.27193015838603501</v>
      </c>
      <c r="G11" s="40">
        <v>0.26744360307437098</v>
      </c>
      <c r="H11" s="40">
        <v>0.26891547731348903</v>
      </c>
      <c r="I11" s="36">
        <v>0.28161870863080002</v>
      </c>
    </row>
    <row r="12" spans="1:9" x14ac:dyDescent="0.25">
      <c r="A12" s="63" t="s">
        <v>4</v>
      </c>
      <c r="B12" s="36">
        <v>0.39979907881149002</v>
      </c>
      <c r="C12" s="37">
        <v>0.41894475619189397</v>
      </c>
      <c r="D12" s="38">
        <v>0.425493128608808</v>
      </c>
      <c r="E12" s="39"/>
      <c r="F12" s="37">
        <v>0.42685457553657502</v>
      </c>
      <c r="G12" s="49">
        <v>0.42319058464138198</v>
      </c>
      <c r="H12" s="40">
        <v>0.41955031399668602</v>
      </c>
      <c r="I12" s="36">
        <v>0.43509936302798702</v>
      </c>
    </row>
    <row r="13" spans="1:9" x14ac:dyDescent="0.25">
      <c r="A13" s="63" t="s">
        <v>5</v>
      </c>
      <c r="B13" s="36">
        <v>0.61880604618651402</v>
      </c>
      <c r="C13" s="37">
        <v>0.64643853306194299</v>
      </c>
      <c r="D13" s="38">
        <v>0.65969972227859897</v>
      </c>
      <c r="E13" s="39"/>
      <c r="F13" s="37">
        <v>0.66230091843524197</v>
      </c>
      <c r="G13" s="40">
        <v>0.65462250415033296</v>
      </c>
      <c r="H13" s="40">
        <v>0.65313764113487904</v>
      </c>
      <c r="I13" s="36">
        <v>0.67470602742628405</v>
      </c>
    </row>
    <row r="14" spans="1:9" ht="13.8" thickBot="1" x14ac:dyDescent="0.3">
      <c r="A14" s="64" t="s">
        <v>6</v>
      </c>
      <c r="B14" s="41">
        <v>0.78758742172097296</v>
      </c>
      <c r="C14" s="42">
        <v>0.80396298799058896</v>
      </c>
      <c r="D14" s="43">
        <v>0.81109387946668299</v>
      </c>
      <c r="E14" s="67"/>
      <c r="F14" s="42">
        <v>0.82027547014862101</v>
      </c>
      <c r="G14" s="44">
        <v>0.80681223461930596</v>
      </c>
      <c r="H14" s="44">
        <v>0.80183465039887303</v>
      </c>
      <c r="I14" s="41">
        <v>0.81859701006972396</v>
      </c>
    </row>
    <row r="15" spans="1:9" ht="13.8" thickTop="1" x14ac:dyDescent="0.25">
      <c r="A15" s="79" t="s">
        <v>79</v>
      </c>
    </row>
    <row r="16" spans="1:9" x14ac:dyDescent="0.25">
      <c r="A16" s="79"/>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8671875" defaultRowHeight="13.2" x14ac:dyDescent="0.25"/>
  <cols>
    <col min="1" max="1" width="53.88671875" customWidth="1"/>
    <col min="2" max="4" width="8.109375" style="27" customWidth="1"/>
    <col min="5" max="5" width="1.88671875" style="27" customWidth="1"/>
    <col min="6" max="9" width="8.109375" style="27" customWidth="1"/>
  </cols>
  <sheetData>
    <row r="1" spans="1:9" s="51" customFormat="1" ht="37.5" customHeight="1" thickBot="1" x14ac:dyDescent="0.3">
      <c r="A1" s="107" t="s">
        <v>52</v>
      </c>
      <c r="B1" s="109"/>
      <c r="C1" s="109"/>
      <c r="D1" s="109"/>
      <c r="E1" s="109"/>
      <c r="F1" s="109"/>
      <c r="G1" s="109"/>
      <c r="H1" s="109"/>
      <c r="I1" s="109"/>
    </row>
    <row r="2" spans="1:9" s="2" customFormat="1" ht="13.8" thickTop="1" x14ac:dyDescent="0.25">
      <c r="A2" s="55"/>
      <c r="B2" s="59">
        <v>2014</v>
      </c>
      <c r="C2" s="57">
        <v>2015</v>
      </c>
      <c r="D2" s="57">
        <v>2016</v>
      </c>
      <c r="E2" s="66"/>
      <c r="F2" s="59" t="s">
        <v>80</v>
      </c>
      <c r="G2" s="60" t="s">
        <v>81</v>
      </c>
      <c r="H2" s="60" t="s">
        <v>82</v>
      </c>
      <c r="I2" s="61" t="s">
        <v>83</v>
      </c>
    </row>
    <row r="3" spans="1:9" ht="13.8" thickBot="1" x14ac:dyDescent="0.3">
      <c r="A3" s="62" t="s">
        <v>1</v>
      </c>
      <c r="B3" s="29">
        <v>1220</v>
      </c>
      <c r="C3" s="30">
        <v>1189</v>
      </c>
      <c r="D3" s="82">
        <v>1127</v>
      </c>
      <c r="E3" s="83"/>
      <c r="F3" s="84">
        <v>942</v>
      </c>
      <c r="G3" s="85">
        <v>935</v>
      </c>
      <c r="H3" s="85">
        <v>915</v>
      </c>
      <c r="I3" s="86">
        <v>916</v>
      </c>
    </row>
    <row r="4" spans="1:9" ht="14.4" thickTop="1" thickBot="1" x14ac:dyDescent="0.3">
      <c r="A4" s="62" t="s">
        <v>2</v>
      </c>
      <c r="B4" s="32">
        <v>390.40873015873001</v>
      </c>
      <c r="C4" s="33">
        <v>383.67460317460302</v>
      </c>
      <c r="D4" s="87">
        <v>403.79365079364999</v>
      </c>
      <c r="E4" s="83"/>
      <c r="F4" s="88">
        <v>419.80327868852402</v>
      </c>
      <c r="G4" s="89">
        <v>414.65625</v>
      </c>
      <c r="H4" s="89">
        <v>401.96875</v>
      </c>
      <c r="I4" s="90">
        <v>379.11111111111097</v>
      </c>
    </row>
    <row r="5" spans="1:9" ht="13.8" thickTop="1" x14ac:dyDescent="0.25">
      <c r="A5" s="63" t="s">
        <v>60</v>
      </c>
      <c r="B5" s="15"/>
      <c r="C5" s="34"/>
      <c r="D5" s="34"/>
      <c r="E5" s="35"/>
      <c r="F5" s="15"/>
      <c r="G5" s="16"/>
      <c r="H5" s="16"/>
      <c r="I5" s="12"/>
    </row>
    <row r="6" spans="1:9" x14ac:dyDescent="0.25">
      <c r="A6" s="63" t="s">
        <v>3</v>
      </c>
      <c r="B6" s="37">
        <v>0.222174282633985</v>
      </c>
      <c r="C6" s="38">
        <v>0.24267404924640701</v>
      </c>
      <c r="D6" s="38">
        <v>0.253496630818903</v>
      </c>
      <c r="E6" s="39"/>
      <c r="F6" s="37">
        <v>0.25287863486087703</v>
      </c>
      <c r="G6" s="40">
        <v>0.24974460418609601</v>
      </c>
      <c r="H6" s="40">
        <v>0.25307737295583899</v>
      </c>
      <c r="I6" s="36">
        <v>0.26752217911876303</v>
      </c>
    </row>
    <row r="7" spans="1:9" x14ac:dyDescent="0.25">
      <c r="A7" s="63" t="s">
        <v>4</v>
      </c>
      <c r="B7" s="37">
        <v>0.36875420893053801</v>
      </c>
      <c r="C7" s="38">
        <v>0.38869599982474501</v>
      </c>
      <c r="D7" s="38">
        <v>0.40739407800963401</v>
      </c>
      <c r="E7" s="39"/>
      <c r="F7" s="37">
        <v>0.403889339191015</v>
      </c>
      <c r="G7" s="40">
        <v>0.40220239117538098</v>
      </c>
      <c r="H7" s="40">
        <v>0.40243315000462598</v>
      </c>
      <c r="I7" s="36">
        <v>0.42190990107444598</v>
      </c>
    </row>
    <row r="8" spans="1:9" x14ac:dyDescent="0.25">
      <c r="A8" s="63" t="s">
        <v>5</v>
      </c>
      <c r="B8" s="37">
        <v>0.62845554833750605</v>
      </c>
      <c r="C8" s="38">
        <v>0.65490109095688698</v>
      </c>
      <c r="D8" s="38">
        <v>0.66745228871957196</v>
      </c>
      <c r="E8" s="39"/>
      <c r="F8" s="37">
        <v>0.66809551638466003</v>
      </c>
      <c r="G8" s="40">
        <v>0.66197500165930301</v>
      </c>
      <c r="H8" s="40">
        <v>0.66427218918030195</v>
      </c>
      <c r="I8" s="36">
        <v>0.68360930397496</v>
      </c>
    </row>
    <row r="9" spans="1:9" ht="13.8" thickBot="1" x14ac:dyDescent="0.3">
      <c r="A9" s="64" t="s">
        <v>6</v>
      </c>
      <c r="B9" s="42">
        <v>0.79407168339844203</v>
      </c>
      <c r="C9" s="43">
        <v>0.81180697949526803</v>
      </c>
      <c r="D9" s="43">
        <v>0.82565909713576202</v>
      </c>
      <c r="E9" s="39"/>
      <c r="F9" s="42">
        <v>0.82431537815398703</v>
      </c>
      <c r="G9" s="44">
        <v>0.81813457392177802</v>
      </c>
      <c r="H9" s="44">
        <v>0.822470098596633</v>
      </c>
      <c r="I9" s="41">
        <v>0.83925411393303695</v>
      </c>
    </row>
    <row r="10" spans="1:9" ht="13.8" thickTop="1" x14ac:dyDescent="0.25">
      <c r="A10" s="63" t="s">
        <v>61</v>
      </c>
      <c r="B10" s="46"/>
      <c r="C10" s="47"/>
      <c r="D10" s="47"/>
      <c r="E10" s="39"/>
      <c r="F10" s="46"/>
      <c r="G10" s="48"/>
      <c r="H10" s="48"/>
      <c r="I10" s="45"/>
    </row>
    <row r="11" spans="1:9" x14ac:dyDescent="0.25">
      <c r="A11" s="63" t="s">
        <v>3</v>
      </c>
      <c r="B11" s="37">
        <v>0.32312492008829202</v>
      </c>
      <c r="C11" s="38">
        <v>0.34482090022937001</v>
      </c>
      <c r="D11" s="38">
        <v>0.32994178622445303</v>
      </c>
      <c r="E11" s="39"/>
      <c r="F11" s="37">
        <v>0.33699303928959801</v>
      </c>
      <c r="G11" s="40">
        <v>0.32830732066722301</v>
      </c>
      <c r="H11" s="40">
        <v>0.32921682019737403</v>
      </c>
      <c r="I11" s="36">
        <v>0.33064134737556899</v>
      </c>
    </row>
    <row r="12" spans="1:9" x14ac:dyDescent="0.25">
      <c r="A12" s="63" t="s">
        <v>4</v>
      </c>
      <c r="B12" s="37">
        <v>0.51892937783401905</v>
      </c>
      <c r="C12" s="38">
        <v>0.54656374431808497</v>
      </c>
      <c r="D12" s="38">
        <v>0.53386380815939105</v>
      </c>
      <c r="E12" s="39"/>
      <c r="F12" s="37">
        <v>0.544995396796219</v>
      </c>
      <c r="G12" s="49">
        <v>0.53081397663698604</v>
      </c>
      <c r="H12" s="40">
        <v>0.53195631581263902</v>
      </c>
      <c r="I12" s="36">
        <v>0.52671281727896202</v>
      </c>
    </row>
    <row r="13" spans="1:9" x14ac:dyDescent="0.25">
      <c r="A13" s="63" t="s">
        <v>5</v>
      </c>
      <c r="B13" s="37">
        <v>0.73926442282735305</v>
      </c>
      <c r="C13" s="38">
        <v>0.75021365184301103</v>
      </c>
      <c r="D13" s="38">
        <v>0.74496425152812296</v>
      </c>
      <c r="E13" s="39"/>
      <c r="F13" s="37">
        <v>0.75304307924373504</v>
      </c>
      <c r="G13" s="40">
        <v>0.74561177084522701</v>
      </c>
      <c r="H13" s="40">
        <v>0.74071845159837202</v>
      </c>
      <c r="I13" s="36">
        <v>0.743902236124107</v>
      </c>
    </row>
    <row r="14" spans="1:9" ht="13.8" thickBot="1" x14ac:dyDescent="0.3">
      <c r="A14" s="64" t="s">
        <v>6</v>
      </c>
      <c r="B14" s="42">
        <v>0.88279929804436197</v>
      </c>
      <c r="C14" s="43">
        <v>0.88434624225703296</v>
      </c>
      <c r="D14" s="43">
        <v>0.88942436461451801</v>
      </c>
      <c r="E14" s="67"/>
      <c r="F14" s="42">
        <v>0.89430512927411099</v>
      </c>
      <c r="G14" s="44">
        <v>0.891475100456664</v>
      </c>
      <c r="H14" s="44">
        <v>0.88806948586663104</v>
      </c>
      <c r="I14" s="41">
        <v>0.88786813261668096</v>
      </c>
    </row>
    <row r="15" spans="1:9" ht="13.8" thickTop="1" x14ac:dyDescent="0.25">
      <c r="A15" s="79" t="s">
        <v>79</v>
      </c>
    </row>
    <row r="16" spans="1:9" x14ac:dyDescent="0.25">
      <c r="A16" s="79"/>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8671875" defaultRowHeight="13.2" x14ac:dyDescent="0.25"/>
  <cols>
    <col min="1" max="1" width="53.88671875" customWidth="1"/>
    <col min="2" max="4" width="8.109375" style="27" customWidth="1"/>
    <col min="5" max="5" width="1.88671875" style="27" customWidth="1"/>
    <col min="6" max="9" width="8.109375" style="27" customWidth="1"/>
  </cols>
  <sheetData>
    <row r="1" spans="1:9" s="51" customFormat="1" ht="37.5" customHeight="1" thickBot="1" x14ac:dyDescent="0.3">
      <c r="A1" s="107" t="s">
        <v>53</v>
      </c>
      <c r="B1" s="109"/>
      <c r="C1" s="109"/>
      <c r="D1" s="109"/>
      <c r="E1" s="109"/>
      <c r="F1" s="109"/>
      <c r="G1" s="109"/>
      <c r="H1" s="109"/>
      <c r="I1" s="109"/>
    </row>
    <row r="2" spans="1:9" ht="13.8" thickTop="1" x14ac:dyDescent="0.25">
      <c r="A2" s="55"/>
      <c r="B2" s="56">
        <v>2014</v>
      </c>
      <c r="C2" s="59">
        <v>2015</v>
      </c>
      <c r="D2" s="57">
        <v>2016</v>
      </c>
      <c r="E2" s="66"/>
      <c r="F2" s="59" t="s">
        <v>80</v>
      </c>
      <c r="G2" s="60" t="s">
        <v>81</v>
      </c>
      <c r="H2" s="60" t="s">
        <v>82</v>
      </c>
      <c r="I2" s="61" t="s">
        <v>83</v>
      </c>
    </row>
    <row r="3" spans="1:9" ht="13.8" thickBot="1" x14ac:dyDescent="0.3">
      <c r="A3" s="62" t="s">
        <v>1</v>
      </c>
      <c r="B3" s="28">
        <v>1192</v>
      </c>
      <c r="C3" s="29">
        <v>1180</v>
      </c>
      <c r="D3" s="82">
        <v>1119</v>
      </c>
      <c r="E3" s="83"/>
      <c r="F3" s="84">
        <v>925</v>
      </c>
      <c r="G3" s="85">
        <v>919</v>
      </c>
      <c r="H3" s="85">
        <v>916</v>
      </c>
      <c r="I3" s="86">
        <v>909</v>
      </c>
    </row>
    <row r="4" spans="1:9" ht="14.4" thickTop="1" thickBot="1" x14ac:dyDescent="0.3">
      <c r="A4" s="62" t="s">
        <v>2</v>
      </c>
      <c r="B4" s="31">
        <v>384.36111111111097</v>
      </c>
      <c r="C4" s="32">
        <v>367.87301587301499</v>
      </c>
      <c r="D4" s="87">
        <v>378.05555555555497</v>
      </c>
      <c r="E4" s="83"/>
      <c r="F4" s="88">
        <v>373.606557377049</v>
      </c>
      <c r="G4" s="89">
        <v>389.109375</v>
      </c>
      <c r="H4" s="89">
        <v>387</v>
      </c>
      <c r="I4" s="90">
        <v>362.04761904761898</v>
      </c>
    </row>
    <row r="5" spans="1:9" ht="13.8" thickTop="1" x14ac:dyDescent="0.25">
      <c r="A5" s="63" t="s">
        <v>62</v>
      </c>
      <c r="B5" s="12"/>
      <c r="C5" s="15"/>
      <c r="D5" s="34"/>
      <c r="E5" s="35"/>
      <c r="F5" s="15"/>
      <c r="G5" s="16"/>
      <c r="H5" s="16"/>
      <c r="I5" s="12"/>
    </row>
    <row r="6" spans="1:9" x14ac:dyDescent="0.25">
      <c r="A6" s="63" t="s">
        <v>3</v>
      </c>
      <c r="B6" s="36">
        <v>0.23096909236930099</v>
      </c>
      <c r="C6" s="37">
        <v>0.246456756228144</v>
      </c>
      <c r="D6" s="38">
        <v>0.21714642838060699</v>
      </c>
      <c r="E6" s="39"/>
      <c r="F6" s="37">
        <v>0.23470780459976201</v>
      </c>
      <c r="G6" s="40">
        <v>0.216569127178906</v>
      </c>
      <c r="H6" s="40">
        <v>0.212656818136161</v>
      </c>
      <c r="I6" s="36">
        <v>0.21066739480418001</v>
      </c>
    </row>
    <row r="7" spans="1:9" x14ac:dyDescent="0.25">
      <c r="A7" s="63" t="s">
        <v>4</v>
      </c>
      <c r="B7" s="36">
        <v>0.34402505139390799</v>
      </c>
      <c r="C7" s="37">
        <v>0.36078158270980099</v>
      </c>
      <c r="D7" s="38">
        <v>0.340691964321854</v>
      </c>
      <c r="E7" s="39"/>
      <c r="F7" s="37">
        <v>0.35795167187476801</v>
      </c>
      <c r="G7" s="40">
        <v>0.33773772550993802</v>
      </c>
      <c r="H7" s="40">
        <v>0.33681999437513799</v>
      </c>
      <c r="I7" s="36">
        <v>0.34137596362196099</v>
      </c>
    </row>
    <row r="8" spans="1:9" x14ac:dyDescent="0.25">
      <c r="A8" s="63" t="s">
        <v>5</v>
      </c>
      <c r="B8" s="36">
        <v>0.58289549724991796</v>
      </c>
      <c r="C8" s="37">
        <v>0.60275696663066902</v>
      </c>
      <c r="D8" s="38">
        <v>0.604472073221476</v>
      </c>
      <c r="E8" s="39"/>
      <c r="F8" s="37">
        <v>0.62073602140603901</v>
      </c>
      <c r="G8" s="40">
        <v>0.601595304284951</v>
      </c>
      <c r="H8" s="40">
        <v>0.595366520018481</v>
      </c>
      <c r="I8" s="36">
        <v>0.602907999194362</v>
      </c>
    </row>
    <row r="9" spans="1:9" ht="13.8" thickBot="1" x14ac:dyDescent="0.3">
      <c r="A9" s="64" t="s">
        <v>6</v>
      </c>
      <c r="B9" s="41">
        <v>0.74907749862704198</v>
      </c>
      <c r="C9" s="42">
        <v>0.75587887047666202</v>
      </c>
      <c r="D9" s="43">
        <v>0.76347474956810901</v>
      </c>
      <c r="E9" s="39"/>
      <c r="F9" s="42">
        <v>0.77367078774277598</v>
      </c>
      <c r="G9" s="44">
        <v>0.76325667136780995</v>
      </c>
      <c r="H9" s="44">
        <v>0.75930989975692498</v>
      </c>
      <c r="I9" s="41">
        <v>0.76643141877324095</v>
      </c>
    </row>
    <row r="10" spans="1:9" ht="13.8" thickTop="1" x14ac:dyDescent="0.25">
      <c r="A10" s="63" t="s">
        <v>63</v>
      </c>
      <c r="B10" s="45"/>
      <c r="C10" s="46"/>
      <c r="D10" s="47"/>
      <c r="E10" s="39"/>
      <c r="F10" s="46"/>
      <c r="G10" s="48"/>
      <c r="H10" s="48"/>
      <c r="I10" s="45"/>
    </row>
    <row r="11" spans="1:9" x14ac:dyDescent="0.25">
      <c r="A11" s="63" t="s">
        <v>3</v>
      </c>
      <c r="B11" s="36">
        <v>0.37689852108305599</v>
      </c>
      <c r="C11" s="37">
        <v>0.38473047454190101</v>
      </c>
      <c r="D11" s="38">
        <v>0.373680403034644</v>
      </c>
      <c r="E11" s="39"/>
      <c r="F11" s="37">
        <v>0.38184763334086103</v>
      </c>
      <c r="G11" s="40">
        <v>0.363100122391947</v>
      </c>
      <c r="H11" s="40">
        <v>0.36900396774314198</v>
      </c>
      <c r="I11" s="36">
        <v>0.38146426128748301</v>
      </c>
    </row>
    <row r="12" spans="1:9" x14ac:dyDescent="0.25">
      <c r="A12" s="63" t="s">
        <v>4</v>
      </c>
      <c r="B12" s="36">
        <v>0.57908994043098105</v>
      </c>
      <c r="C12" s="37">
        <v>0.60824638551627697</v>
      </c>
      <c r="D12" s="38">
        <v>0.59131866272346101</v>
      </c>
      <c r="E12" s="39"/>
      <c r="F12" s="37">
        <v>0.62009042372270795</v>
      </c>
      <c r="G12" s="49">
        <v>0.58737878429822099</v>
      </c>
      <c r="H12" s="40">
        <v>0.57625476094433903</v>
      </c>
      <c r="I12" s="36">
        <v>0.57843400249986798</v>
      </c>
    </row>
    <row r="13" spans="1:9" x14ac:dyDescent="0.25">
      <c r="A13" s="63" t="s">
        <v>5</v>
      </c>
      <c r="B13" s="36">
        <v>0.78634274665803605</v>
      </c>
      <c r="C13" s="37">
        <v>0.78097230792724903</v>
      </c>
      <c r="D13" s="38">
        <v>0.77664011940782796</v>
      </c>
      <c r="E13" s="39"/>
      <c r="F13" s="37">
        <v>0.79630014712703001</v>
      </c>
      <c r="G13" s="40">
        <v>0.77668636903824595</v>
      </c>
      <c r="H13" s="40">
        <v>0.76419601679237903</v>
      </c>
      <c r="I13" s="36">
        <v>0.77088536416603404</v>
      </c>
    </row>
    <row r="14" spans="1:9" ht="13.8" thickBot="1" x14ac:dyDescent="0.3">
      <c r="A14" s="64" t="s">
        <v>6</v>
      </c>
      <c r="B14" s="41">
        <v>0.88967966522844799</v>
      </c>
      <c r="C14" s="42">
        <v>0.89092628829790199</v>
      </c>
      <c r="D14" s="43">
        <v>0.89693685331265005</v>
      </c>
      <c r="E14" s="67"/>
      <c r="F14" s="42">
        <v>0.908219609063045</v>
      </c>
      <c r="G14" s="44">
        <v>0.89877847439726699</v>
      </c>
      <c r="H14" s="44">
        <v>0.89038140041223202</v>
      </c>
      <c r="I14" s="41">
        <v>0.89838714888826698</v>
      </c>
    </row>
    <row r="15" spans="1:9" ht="13.8" thickTop="1" x14ac:dyDescent="0.25">
      <c r="A15" s="79" t="s">
        <v>79</v>
      </c>
    </row>
    <row r="16" spans="1:9" x14ac:dyDescent="0.25">
      <c r="A16" s="79"/>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3.2" x14ac:dyDescent="0.25"/>
  <sheetData>
    <row r="41" spans="1:1" x14ac:dyDescent="0.25">
      <c r="A41" s="79" t="s">
        <v>79</v>
      </c>
    </row>
  </sheetData>
  <phoneticPr fontId="2" type="noConversion"/>
  <pageMargins left="0.75" right="0.75" top="1" bottom="1" header="0.5" footer="0.5"/>
  <pageSetup scale="91" orientation="landscape" r:id="rId1"/>
  <headerFooter alignWithMargins="0">
    <oddHeader>&amp;C&amp;A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3.2" x14ac:dyDescent="0.25"/>
  <sheetData>
    <row r="41" spans="1:1" x14ac:dyDescent="0.25">
      <c r="A41" s="79" t="s">
        <v>79</v>
      </c>
    </row>
  </sheetData>
  <phoneticPr fontId="2" type="noConversion"/>
  <pageMargins left="0.75" right="0.75" top="1" bottom="1" header="0.5" footer="0.5"/>
  <pageSetup scale="91" orientation="landscape" r:id="rId1"/>
  <headerFooter alignWithMargins="0">
    <oddHeader>&amp;C&amp;A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zoomScaleNormal="100" workbookViewId="0">
      <selection sqref="A1:C1"/>
    </sheetView>
  </sheetViews>
  <sheetFormatPr defaultColWidth="9.109375" defaultRowHeight="10.199999999999999" x14ac:dyDescent="0.2"/>
  <cols>
    <col min="1" max="1" width="12.109375" style="73" bestFit="1" customWidth="1"/>
    <col min="2" max="3" width="15.88671875" style="73" customWidth="1"/>
    <col min="4" max="16384" width="9.109375" style="73"/>
  </cols>
  <sheetData>
    <row r="1" spans="1:3" ht="24" customHeight="1" thickBot="1" x14ac:dyDescent="0.25">
      <c r="A1" s="105" t="s">
        <v>37</v>
      </c>
      <c r="B1" s="106"/>
      <c r="C1" s="106"/>
    </row>
    <row r="2" spans="1:3" ht="10.8" thickTop="1" x14ac:dyDescent="0.2">
      <c r="A2" s="74"/>
      <c r="B2" s="61" t="s">
        <v>49</v>
      </c>
      <c r="C2" s="57" t="s">
        <v>50</v>
      </c>
    </row>
    <row r="3" spans="1:3" x14ac:dyDescent="0.2">
      <c r="A3" s="70" t="s">
        <v>18</v>
      </c>
      <c r="B3" s="75">
        <v>0.22951442353569501</v>
      </c>
      <c r="C3" s="76">
        <v>0.34356079718412202</v>
      </c>
    </row>
    <row r="4" spans="1:3" x14ac:dyDescent="0.2">
      <c r="A4" s="71" t="s">
        <v>19</v>
      </c>
      <c r="B4" s="75">
        <v>0.14131880392698201</v>
      </c>
      <c r="C4" s="76">
        <v>0.210583727064867</v>
      </c>
    </row>
    <row r="5" spans="1:3" x14ac:dyDescent="0.2">
      <c r="A5" s="71" t="s">
        <v>20</v>
      </c>
      <c r="B5" s="75">
        <v>0.26162648945895201</v>
      </c>
      <c r="C5" s="76">
        <v>0.19347358257213601</v>
      </c>
    </row>
    <row r="6" spans="1:3" x14ac:dyDescent="0.2">
      <c r="A6" s="71" t="s">
        <v>21</v>
      </c>
      <c r="B6" s="75">
        <v>0.155064033395274</v>
      </c>
      <c r="C6" s="76">
        <v>0.12989995658735301</v>
      </c>
    </row>
    <row r="7" spans="1:3" ht="10.8" thickBot="1" x14ac:dyDescent="0.25">
      <c r="A7" s="72" t="s">
        <v>22</v>
      </c>
      <c r="B7" s="77">
        <f>1-SUM(B3:B6)</f>
        <v>0.21247624968309697</v>
      </c>
      <c r="C7" s="78">
        <f>1-SUM(C3:C6)</f>
        <v>0.12248193659152196</v>
      </c>
    </row>
    <row r="8" spans="1:3" ht="10.8" thickTop="1" x14ac:dyDescent="0.2">
      <c r="A8" s="79" t="s">
        <v>79</v>
      </c>
    </row>
  </sheetData>
  <mergeCells count="1">
    <mergeCell ref="A1:C1"/>
  </mergeCells>
  <phoneticPr fontId="2" type="noConversion"/>
  <pageMargins left="0.75" right="0.75" top="1" bottom="1" header="0.5" footer="0.5"/>
  <pageSetup fitToHeight="0" orientation="landscape" r:id="rId1"/>
  <headerFooter alignWithMargins="0">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8671875" defaultRowHeight="13.2" x14ac:dyDescent="0.25"/>
  <cols>
    <col min="1" max="1" width="53.88671875" customWidth="1"/>
    <col min="2" max="4" width="8.109375" style="27" customWidth="1"/>
    <col min="5" max="5" width="1.88671875" style="27" customWidth="1"/>
    <col min="6" max="9" width="8.109375" style="27" customWidth="1"/>
  </cols>
  <sheetData>
    <row r="1" spans="1:9" ht="37.5" customHeight="1" thickBot="1" x14ac:dyDescent="0.3">
      <c r="A1" s="107" t="s">
        <v>43</v>
      </c>
      <c r="B1" s="108"/>
      <c r="C1" s="108"/>
      <c r="D1" s="108"/>
      <c r="E1" s="108"/>
      <c r="F1" s="108"/>
      <c r="G1" s="108"/>
      <c r="H1" s="108"/>
      <c r="I1" s="108"/>
    </row>
    <row r="2" spans="1:9" s="2" customFormat="1" ht="13.8" thickTop="1" x14ac:dyDescent="0.25">
      <c r="A2" s="55"/>
      <c r="B2" s="57">
        <v>2014</v>
      </c>
      <c r="C2" s="57">
        <v>2015</v>
      </c>
      <c r="D2" s="57">
        <v>2016</v>
      </c>
      <c r="E2" s="58"/>
      <c r="F2" s="59" t="s">
        <v>80</v>
      </c>
      <c r="G2" s="60" t="s">
        <v>81</v>
      </c>
      <c r="H2" s="60" t="s">
        <v>82</v>
      </c>
      <c r="I2" s="61" t="s">
        <v>83</v>
      </c>
    </row>
    <row r="3" spans="1:9" ht="13.8" thickBot="1" x14ac:dyDescent="0.3">
      <c r="A3" s="62" t="s">
        <v>0</v>
      </c>
      <c r="B3" s="4">
        <v>2006</v>
      </c>
      <c r="C3" s="4">
        <v>1957</v>
      </c>
      <c r="D3" s="4">
        <v>1878</v>
      </c>
      <c r="E3" s="5"/>
      <c r="F3" s="6">
        <v>1929</v>
      </c>
      <c r="G3" s="7">
        <v>1915</v>
      </c>
      <c r="H3" s="7">
        <v>1884</v>
      </c>
      <c r="I3" s="3">
        <v>1878</v>
      </c>
    </row>
    <row r="4" spans="1:9" ht="14.4" thickTop="1" thickBot="1" x14ac:dyDescent="0.3">
      <c r="A4" s="62" t="s">
        <v>1</v>
      </c>
      <c r="B4" s="8">
        <v>1324</v>
      </c>
      <c r="C4" s="8">
        <v>1309</v>
      </c>
      <c r="D4" s="8">
        <v>1236</v>
      </c>
      <c r="E4" s="5"/>
      <c r="F4" s="9">
        <v>1061</v>
      </c>
      <c r="G4" s="10">
        <v>1045</v>
      </c>
      <c r="H4" s="10">
        <v>1034</v>
      </c>
      <c r="I4" s="11">
        <v>1033</v>
      </c>
    </row>
    <row r="5" spans="1:9" ht="14.4" thickTop="1" thickBot="1" x14ac:dyDescent="0.3">
      <c r="A5" s="62" t="s">
        <v>2</v>
      </c>
      <c r="B5" s="8">
        <v>497.329365079365</v>
      </c>
      <c r="C5" s="8">
        <v>487.392857142857</v>
      </c>
      <c r="D5" s="91">
        <v>501.37698412698398</v>
      </c>
      <c r="E5" s="5"/>
      <c r="F5" s="92">
        <v>511.819672131147</v>
      </c>
      <c r="G5" s="93">
        <v>514.609375</v>
      </c>
      <c r="H5" s="93">
        <v>502.296875</v>
      </c>
      <c r="I5" s="94">
        <v>476.888888888888</v>
      </c>
    </row>
    <row r="6" spans="1:9" ht="13.8" thickTop="1" x14ac:dyDescent="0.25">
      <c r="A6" s="63" t="s">
        <v>54</v>
      </c>
      <c r="B6" s="13"/>
      <c r="C6" s="13"/>
      <c r="D6" s="13"/>
      <c r="E6" s="14"/>
      <c r="F6" s="15"/>
      <c r="G6" s="16"/>
      <c r="H6" s="16"/>
      <c r="I6" s="12"/>
    </row>
    <row r="7" spans="1:9" x14ac:dyDescent="0.25">
      <c r="A7" s="63" t="s">
        <v>3</v>
      </c>
      <c r="B7" s="18">
        <v>0.21179796546771901</v>
      </c>
      <c r="C7" s="18">
        <v>0.22459466862454799</v>
      </c>
      <c r="D7" s="18">
        <v>0.22951442353569501</v>
      </c>
      <c r="E7" s="19"/>
      <c r="F7" s="20">
        <v>0.23160313369170199</v>
      </c>
      <c r="G7" s="21">
        <v>0.23152469873207299</v>
      </c>
      <c r="H7" s="21">
        <v>0.22893937758681099</v>
      </c>
      <c r="I7" s="17">
        <v>0.23687099285583399</v>
      </c>
    </row>
    <row r="8" spans="1:9" x14ac:dyDescent="0.25">
      <c r="A8" s="63" t="s">
        <v>4</v>
      </c>
      <c r="B8" s="18">
        <v>0.34643134263675801</v>
      </c>
      <c r="C8" s="18">
        <v>0.36407899297975399</v>
      </c>
      <c r="D8" s="18">
        <v>0.37083322746267799</v>
      </c>
      <c r="E8" s="19"/>
      <c r="F8" s="20">
        <v>0.37183599389754302</v>
      </c>
      <c r="G8" s="21">
        <v>0.36574353250013802</v>
      </c>
      <c r="H8" s="21">
        <v>0.365683174728339</v>
      </c>
      <c r="I8" s="17">
        <v>0.38067228430115402</v>
      </c>
    </row>
    <row r="9" spans="1:9" x14ac:dyDescent="0.25">
      <c r="A9" s="63" t="s">
        <v>5</v>
      </c>
      <c r="B9" s="18">
        <v>0.59603121273208204</v>
      </c>
      <c r="C9" s="18">
        <v>0.62246314433757299</v>
      </c>
      <c r="D9" s="18">
        <v>0.63245971692163105</v>
      </c>
      <c r="E9" s="19"/>
      <c r="F9" s="20">
        <v>0.63874313356201495</v>
      </c>
      <c r="G9" s="21">
        <v>0.62852997801837895</v>
      </c>
      <c r="H9" s="21">
        <v>0.62505705458080896</v>
      </c>
      <c r="I9" s="17">
        <v>0.64318075654881801</v>
      </c>
    </row>
    <row r="10" spans="1:9" ht="13.8" thickBot="1" x14ac:dyDescent="0.3">
      <c r="A10" s="64" t="s">
        <v>6</v>
      </c>
      <c r="B10" s="23">
        <v>0.76229808778749997</v>
      </c>
      <c r="C10" s="23">
        <v>0.77618275775758905</v>
      </c>
      <c r="D10" s="23">
        <v>0.78752375031690602</v>
      </c>
      <c r="E10" s="19"/>
      <c r="F10" s="24">
        <v>0.79301598261475004</v>
      </c>
      <c r="G10" s="25">
        <v>0.78075820305313004</v>
      </c>
      <c r="H10" s="25">
        <v>0.78138833930321605</v>
      </c>
      <c r="I10" s="22">
        <v>0.79804703242352004</v>
      </c>
    </row>
    <row r="11" spans="1:9" ht="13.8" thickTop="1" x14ac:dyDescent="0.25">
      <c r="A11" s="63" t="s">
        <v>55</v>
      </c>
      <c r="B11" s="18"/>
      <c r="C11" s="18"/>
      <c r="D11" s="18"/>
      <c r="E11" s="19"/>
      <c r="F11" s="20"/>
      <c r="G11" s="21"/>
      <c r="H11" s="21"/>
      <c r="I11" s="17"/>
    </row>
    <row r="12" spans="1:9" x14ac:dyDescent="0.25">
      <c r="A12" s="63" t="s">
        <v>3</v>
      </c>
      <c r="B12" s="18">
        <v>0.34628569505151302</v>
      </c>
      <c r="C12" s="18">
        <v>0.36190471853879402</v>
      </c>
      <c r="D12" s="18">
        <v>0.34356079718412202</v>
      </c>
      <c r="E12" s="19"/>
      <c r="F12" s="20">
        <v>0.349149639306573</v>
      </c>
      <c r="G12" s="21">
        <v>0.33993639314512802</v>
      </c>
      <c r="H12" s="21">
        <v>0.34026358294810899</v>
      </c>
      <c r="I12" s="17">
        <v>0.34503474511469001</v>
      </c>
    </row>
    <row r="13" spans="1:9" x14ac:dyDescent="0.25">
      <c r="A13" s="63" t="s">
        <v>4</v>
      </c>
      <c r="B13" s="18">
        <v>0.54197445815426704</v>
      </c>
      <c r="C13" s="18">
        <v>0.57053030231552304</v>
      </c>
      <c r="D13" s="18">
        <v>0.55414452424898997</v>
      </c>
      <c r="E13" s="19"/>
      <c r="F13" s="20">
        <v>0.57416536362964699</v>
      </c>
      <c r="G13" s="26">
        <v>0.55257331001712195</v>
      </c>
      <c r="H13" s="21">
        <v>0.54493439326261295</v>
      </c>
      <c r="I13" s="17">
        <v>0.54275559719307498</v>
      </c>
    </row>
    <row r="14" spans="1:9" x14ac:dyDescent="0.25">
      <c r="A14" s="63" t="s">
        <v>5</v>
      </c>
      <c r="B14" s="18">
        <v>0.75287363312407396</v>
      </c>
      <c r="C14" s="18">
        <v>0.75740649732906096</v>
      </c>
      <c r="D14" s="18">
        <v>0.74761810682112595</v>
      </c>
      <c r="E14" s="19"/>
      <c r="F14" s="20">
        <v>0.76420556686831098</v>
      </c>
      <c r="G14" s="21">
        <v>0.74768413416586099</v>
      </c>
      <c r="H14" s="21">
        <v>0.74217407431373805</v>
      </c>
      <c r="I14" s="17">
        <v>0.74251001534201799</v>
      </c>
    </row>
    <row r="15" spans="1:9" ht="13.8" thickBot="1" x14ac:dyDescent="0.3">
      <c r="A15" s="64" t="s">
        <v>6</v>
      </c>
      <c r="B15" s="23">
        <v>0.871935056230283</v>
      </c>
      <c r="C15" s="23">
        <v>0.87431835313667505</v>
      </c>
      <c r="D15" s="23">
        <v>0.87751806340847904</v>
      </c>
      <c r="E15" s="65"/>
      <c r="F15" s="24">
        <v>0.88678538904150495</v>
      </c>
      <c r="G15" s="25">
        <v>0.878186778411157</v>
      </c>
      <c r="H15" s="25">
        <v>0.87299750467781201</v>
      </c>
      <c r="I15" s="22">
        <v>0.87472917414788298</v>
      </c>
    </row>
    <row r="16" spans="1:9" ht="13.8" thickTop="1" x14ac:dyDescent="0.25">
      <c r="A16" s="79" t="s">
        <v>79</v>
      </c>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8671875" defaultRowHeight="13.2" x14ac:dyDescent="0.25"/>
  <cols>
    <col min="1" max="1" width="53.88671875" customWidth="1"/>
    <col min="2" max="4" width="8.109375" style="27" customWidth="1"/>
    <col min="5" max="5" width="1.88671875" style="27" customWidth="1"/>
    <col min="6" max="9" width="8.109375" style="27" customWidth="1"/>
  </cols>
  <sheetData>
    <row r="1" spans="1:9" s="27" customFormat="1" ht="37.5" customHeight="1" thickBot="1" x14ac:dyDescent="0.3">
      <c r="A1" s="107" t="s">
        <v>42</v>
      </c>
      <c r="B1" s="109"/>
      <c r="C1" s="109"/>
      <c r="D1" s="109"/>
      <c r="E1" s="109"/>
      <c r="F1" s="109"/>
      <c r="G1" s="109"/>
      <c r="H1" s="109"/>
      <c r="I1" s="109"/>
    </row>
    <row r="2" spans="1:9" s="2" customFormat="1" ht="13.8" thickTop="1" x14ac:dyDescent="0.25">
      <c r="A2" s="55"/>
      <c r="B2" s="59">
        <v>2014</v>
      </c>
      <c r="C2" s="57">
        <v>2015</v>
      </c>
      <c r="D2" s="57">
        <v>2016</v>
      </c>
      <c r="E2" s="66"/>
      <c r="F2" s="59" t="s">
        <v>80</v>
      </c>
      <c r="G2" s="60" t="s">
        <v>81</v>
      </c>
      <c r="H2" s="60" t="s">
        <v>82</v>
      </c>
      <c r="I2" s="61" t="s">
        <v>83</v>
      </c>
    </row>
    <row r="3" spans="1:9" ht="13.8" thickBot="1" x14ac:dyDescent="0.3">
      <c r="A3" s="62" t="s">
        <v>1</v>
      </c>
      <c r="B3" s="29">
        <v>1273</v>
      </c>
      <c r="C3" s="30">
        <v>1262</v>
      </c>
      <c r="D3" s="82">
        <v>1196</v>
      </c>
      <c r="E3" s="83"/>
      <c r="F3" s="84">
        <v>1023</v>
      </c>
      <c r="G3" s="85">
        <v>1015</v>
      </c>
      <c r="H3" s="85">
        <v>1000</v>
      </c>
      <c r="I3" s="86">
        <v>991</v>
      </c>
    </row>
    <row r="4" spans="1:9" ht="14.4" thickTop="1" thickBot="1" x14ac:dyDescent="0.3">
      <c r="A4" s="62" t="s">
        <v>2</v>
      </c>
      <c r="B4" s="32">
        <v>447.29365079364999</v>
      </c>
      <c r="C4" s="33">
        <v>440.36111111111097</v>
      </c>
      <c r="D4" s="87">
        <v>455.087301587301</v>
      </c>
      <c r="E4" s="83"/>
      <c r="F4" s="88">
        <v>462.04918032786799</v>
      </c>
      <c r="G4" s="89">
        <v>466.484375</v>
      </c>
      <c r="H4" s="89">
        <v>457.25</v>
      </c>
      <c r="I4" s="90">
        <v>434.57142857142799</v>
      </c>
    </row>
    <row r="5" spans="1:9" ht="13.8" thickTop="1" x14ac:dyDescent="0.25">
      <c r="A5" s="63" t="s">
        <v>56</v>
      </c>
      <c r="B5" s="15"/>
      <c r="C5" s="34"/>
      <c r="D5" s="34"/>
      <c r="E5" s="35"/>
      <c r="F5" s="15"/>
      <c r="G5" s="16"/>
      <c r="H5" s="16"/>
      <c r="I5" s="12"/>
    </row>
    <row r="6" spans="1:9" x14ac:dyDescent="0.25">
      <c r="A6" s="63" t="s">
        <v>3</v>
      </c>
      <c r="B6" s="37">
        <v>0.27415066094906698</v>
      </c>
      <c r="C6" s="38">
        <v>0.27706352324023298</v>
      </c>
      <c r="D6" s="38">
        <v>0.263546471063277</v>
      </c>
      <c r="E6" s="39"/>
      <c r="F6" s="37">
        <v>0.27264820744912699</v>
      </c>
      <c r="G6" s="40">
        <v>0.26589481616388999</v>
      </c>
      <c r="H6" s="40">
        <v>0.264612399275792</v>
      </c>
      <c r="I6" s="36">
        <v>0.26168775018125601</v>
      </c>
    </row>
    <row r="7" spans="1:9" x14ac:dyDescent="0.25">
      <c r="A7" s="63" t="s">
        <v>4</v>
      </c>
      <c r="B7" s="37">
        <v>0.41059479288599698</v>
      </c>
      <c r="C7" s="38">
        <v>0.42391528207379398</v>
      </c>
      <c r="D7" s="38">
        <v>0.42002552815035099</v>
      </c>
      <c r="E7" s="39"/>
      <c r="F7" s="37">
        <v>0.42964792506689697</v>
      </c>
      <c r="G7" s="40">
        <v>0.42070449161083501</v>
      </c>
      <c r="H7" s="40">
        <v>0.41746746096341503</v>
      </c>
      <c r="I7" s="36">
        <v>0.42440972225638002</v>
      </c>
    </row>
    <row r="8" spans="1:9" x14ac:dyDescent="0.25">
      <c r="A8" s="63" t="s">
        <v>5</v>
      </c>
      <c r="B8" s="37">
        <v>0.67265954451340904</v>
      </c>
      <c r="C8" s="38">
        <v>0.68457019452535794</v>
      </c>
      <c r="D8" s="38">
        <v>0.69255636141461896</v>
      </c>
      <c r="E8" s="39"/>
      <c r="F8" s="37">
        <v>0.703434786033029</v>
      </c>
      <c r="G8" s="40">
        <v>0.688363996058317</v>
      </c>
      <c r="H8" s="40">
        <v>0.68270958500698098</v>
      </c>
      <c r="I8" s="36">
        <v>0.697612327633783</v>
      </c>
    </row>
    <row r="9" spans="1:9" ht="13.8" thickBot="1" x14ac:dyDescent="0.3">
      <c r="A9" s="64" t="s">
        <v>6</v>
      </c>
      <c r="B9" s="42">
        <v>0.80847464053906404</v>
      </c>
      <c r="C9" s="43">
        <v>0.82058327475023896</v>
      </c>
      <c r="D9" s="43">
        <v>0.82839847717692705</v>
      </c>
      <c r="E9" s="39"/>
      <c r="F9" s="42">
        <v>0.83726715472048896</v>
      </c>
      <c r="G9" s="44">
        <v>0.82480455200758396</v>
      </c>
      <c r="H9" s="44">
        <v>0.82145324256958896</v>
      </c>
      <c r="I9" s="41">
        <v>0.833871283495636</v>
      </c>
    </row>
    <row r="10" spans="1:9" ht="13.8" thickTop="1" x14ac:dyDescent="0.25">
      <c r="A10" s="63" t="s">
        <v>57</v>
      </c>
      <c r="B10" s="46"/>
      <c r="C10" s="47"/>
      <c r="D10" s="47"/>
      <c r="E10" s="39"/>
      <c r="F10" s="46"/>
      <c r="G10" s="48"/>
      <c r="H10" s="48"/>
      <c r="I10" s="45"/>
    </row>
    <row r="11" spans="1:9" x14ac:dyDescent="0.25">
      <c r="A11" s="63" t="s">
        <v>3</v>
      </c>
      <c r="B11" s="37">
        <v>0.415501804170952</v>
      </c>
      <c r="C11" s="38">
        <v>0.42637444474870001</v>
      </c>
      <c r="D11" s="38">
        <v>0.405578592802608</v>
      </c>
      <c r="E11" s="39"/>
      <c r="F11" s="37">
        <v>0.411401850846143</v>
      </c>
      <c r="G11" s="40">
        <v>0.400862309056007</v>
      </c>
      <c r="H11" s="40">
        <v>0.40132539983014998</v>
      </c>
      <c r="I11" s="36">
        <v>0.410866720930816</v>
      </c>
    </row>
    <row r="12" spans="1:9" x14ac:dyDescent="0.25">
      <c r="A12" s="63" t="s">
        <v>4</v>
      </c>
      <c r="B12" s="37">
        <v>0.64477843129609402</v>
      </c>
      <c r="C12" s="38">
        <v>0.66222118177068301</v>
      </c>
      <c r="D12" s="38">
        <v>0.65070612590735699</v>
      </c>
      <c r="E12" s="39"/>
      <c r="F12" s="37">
        <v>0.67007414108477403</v>
      </c>
      <c r="G12" s="49">
        <v>0.64762689021287601</v>
      </c>
      <c r="H12" s="40">
        <v>0.64099998535147196</v>
      </c>
      <c r="I12" s="36">
        <v>0.64201556203643395</v>
      </c>
    </row>
    <row r="13" spans="1:9" x14ac:dyDescent="0.25">
      <c r="A13" s="63" t="s">
        <v>5</v>
      </c>
      <c r="B13" s="37">
        <v>0.83320567691813596</v>
      </c>
      <c r="C13" s="38">
        <v>0.84052646681972198</v>
      </c>
      <c r="D13" s="38">
        <v>0.84270801554265395</v>
      </c>
      <c r="E13" s="39"/>
      <c r="F13" s="37">
        <v>0.85422590315755098</v>
      </c>
      <c r="G13" s="40">
        <v>0.84086791958095197</v>
      </c>
      <c r="H13" s="40">
        <v>0.83817889970335802</v>
      </c>
      <c r="I13" s="36">
        <v>0.840679151521321</v>
      </c>
    </row>
    <row r="14" spans="1:9" ht="13.8" thickBot="1" x14ac:dyDescent="0.3">
      <c r="A14" s="64" t="s">
        <v>6</v>
      </c>
      <c r="B14" s="42">
        <v>0.92080233095438502</v>
      </c>
      <c r="C14" s="43">
        <v>0.92769155525592495</v>
      </c>
      <c r="D14" s="43">
        <v>0.93375534577338204</v>
      </c>
      <c r="E14" s="67"/>
      <c r="F14" s="42">
        <v>0.939905441909339</v>
      </c>
      <c r="G14" s="44">
        <v>0.93503745088269596</v>
      </c>
      <c r="H14" s="44">
        <v>0.92983757871528605</v>
      </c>
      <c r="I14" s="41">
        <v>0.93399147745379096</v>
      </c>
    </row>
    <row r="15" spans="1:9" ht="13.8" thickTop="1" x14ac:dyDescent="0.25">
      <c r="A15" s="79" t="s">
        <v>79</v>
      </c>
      <c r="B15" s="50"/>
      <c r="C15" s="50"/>
      <c r="D15" s="50"/>
      <c r="E15" s="50"/>
      <c r="F15" s="50"/>
      <c r="G15" s="50"/>
      <c r="H15" s="50"/>
      <c r="I15" s="50"/>
    </row>
    <row r="16" spans="1:9" x14ac:dyDescent="0.25">
      <c r="A16" s="79"/>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8671875" defaultRowHeight="13.2" x14ac:dyDescent="0.25"/>
  <cols>
    <col min="1" max="1" width="53.88671875" customWidth="1"/>
    <col min="2" max="4" width="8.109375" style="27" customWidth="1"/>
    <col min="5" max="5" width="1.88671875" style="27" customWidth="1"/>
    <col min="6" max="9" width="8.109375" style="27" customWidth="1"/>
  </cols>
  <sheetData>
    <row r="1" spans="1:9" s="51" customFormat="1" ht="37.5" customHeight="1" thickBot="1" x14ac:dyDescent="0.3">
      <c r="A1" s="107" t="s">
        <v>51</v>
      </c>
      <c r="B1" s="109"/>
      <c r="C1" s="109"/>
      <c r="D1" s="109"/>
      <c r="E1" s="109"/>
      <c r="F1" s="109"/>
      <c r="G1" s="109"/>
      <c r="H1" s="109"/>
      <c r="I1" s="109"/>
    </row>
    <row r="2" spans="1:9" ht="13.8" thickTop="1" x14ac:dyDescent="0.25">
      <c r="A2" s="55"/>
      <c r="B2" s="59">
        <v>2014</v>
      </c>
      <c r="C2" s="57">
        <v>2015</v>
      </c>
      <c r="D2" s="57">
        <v>2016</v>
      </c>
      <c r="E2" s="66"/>
      <c r="F2" s="59" t="s">
        <v>80</v>
      </c>
      <c r="G2" s="60" t="s">
        <v>81</v>
      </c>
      <c r="H2" s="60" t="s">
        <v>82</v>
      </c>
      <c r="I2" s="61" t="s">
        <v>83</v>
      </c>
    </row>
    <row r="3" spans="1:9" ht="13.8" thickBot="1" x14ac:dyDescent="0.3">
      <c r="A3" s="62" t="s">
        <v>1</v>
      </c>
      <c r="B3" s="29">
        <v>1289</v>
      </c>
      <c r="C3" s="30">
        <v>1259</v>
      </c>
      <c r="D3" s="82">
        <v>1197</v>
      </c>
      <c r="E3" s="83"/>
      <c r="F3" s="84">
        <v>1017</v>
      </c>
      <c r="G3" s="85">
        <v>999</v>
      </c>
      <c r="H3" s="85">
        <v>989</v>
      </c>
      <c r="I3" s="86">
        <v>993</v>
      </c>
    </row>
    <row r="4" spans="1:9" ht="14.4" thickTop="1" thickBot="1" x14ac:dyDescent="0.3">
      <c r="A4" s="62" t="s">
        <v>2</v>
      </c>
      <c r="B4" s="32">
        <v>459.444444444444</v>
      </c>
      <c r="C4" s="33">
        <v>451.05158730158701</v>
      </c>
      <c r="D4" s="87">
        <v>464.09126984126902</v>
      </c>
      <c r="E4" s="83"/>
      <c r="F4" s="88">
        <v>472.95081967213099</v>
      </c>
      <c r="G4" s="89">
        <v>476.328125</v>
      </c>
      <c r="H4" s="89">
        <v>466.890625</v>
      </c>
      <c r="I4" s="90">
        <v>440.23809523809501</v>
      </c>
    </row>
    <row r="5" spans="1:9" ht="13.8" thickTop="1" x14ac:dyDescent="0.25">
      <c r="A5" s="63" t="s">
        <v>58</v>
      </c>
      <c r="B5" s="15"/>
      <c r="C5" s="34"/>
      <c r="D5" s="34"/>
      <c r="E5" s="35"/>
      <c r="F5" s="15"/>
      <c r="G5" s="16"/>
      <c r="H5" s="16"/>
      <c r="I5" s="12"/>
    </row>
    <row r="6" spans="1:9" x14ac:dyDescent="0.25">
      <c r="A6" s="63" t="s">
        <v>3</v>
      </c>
      <c r="B6" s="37">
        <v>0.222474874927058</v>
      </c>
      <c r="C6" s="38">
        <v>0.25179383059010702</v>
      </c>
      <c r="D6" s="38">
        <v>0.26661300097163598</v>
      </c>
      <c r="E6" s="39"/>
      <c r="F6" s="37">
        <v>0.26657093496980899</v>
      </c>
      <c r="G6" s="40">
        <v>0.25906925369956302</v>
      </c>
      <c r="H6" s="40">
        <v>0.26402028708755099</v>
      </c>
      <c r="I6" s="36">
        <v>0.27696007238534898</v>
      </c>
    </row>
    <row r="7" spans="1:9" x14ac:dyDescent="0.25">
      <c r="A7" s="63" t="s">
        <v>4</v>
      </c>
      <c r="B7" s="37">
        <v>0.35365431423885002</v>
      </c>
      <c r="C7" s="38">
        <v>0.38593721576276002</v>
      </c>
      <c r="D7" s="38">
        <v>0.39851391230356498</v>
      </c>
      <c r="E7" s="39"/>
      <c r="F7" s="37">
        <v>0.39877147111752098</v>
      </c>
      <c r="G7" s="40">
        <v>0.39242362996380198</v>
      </c>
      <c r="H7" s="40">
        <v>0.39255707388059402</v>
      </c>
      <c r="I7" s="36">
        <v>0.41679112182724998</v>
      </c>
    </row>
    <row r="8" spans="1:9" x14ac:dyDescent="0.25">
      <c r="A8" s="63" t="s">
        <v>5</v>
      </c>
      <c r="B8" s="37">
        <v>0.577255992706037</v>
      </c>
      <c r="C8" s="38">
        <v>0.60024454814233297</v>
      </c>
      <c r="D8" s="38">
        <v>0.60854113556298906</v>
      </c>
      <c r="E8" s="39"/>
      <c r="F8" s="37">
        <v>0.61549372325589802</v>
      </c>
      <c r="G8" s="40">
        <v>0.60474139651868397</v>
      </c>
      <c r="H8" s="40">
        <v>0.60213738958128904</v>
      </c>
      <c r="I8" s="36">
        <v>0.62816525246189803</v>
      </c>
    </row>
    <row r="9" spans="1:9" ht="13.8" thickBot="1" x14ac:dyDescent="0.3">
      <c r="A9" s="64" t="s">
        <v>6</v>
      </c>
      <c r="B9" s="42">
        <v>0.76617939849577399</v>
      </c>
      <c r="C9" s="43">
        <v>0.78341697057492798</v>
      </c>
      <c r="D9" s="43">
        <v>0.79152864967999303</v>
      </c>
      <c r="E9" s="39"/>
      <c r="F9" s="42">
        <v>0.79758059893398003</v>
      </c>
      <c r="G9" s="44">
        <v>0.78578795379537902</v>
      </c>
      <c r="H9" s="44">
        <v>0.784547060157337</v>
      </c>
      <c r="I9" s="41">
        <v>0.80178469985528</v>
      </c>
    </row>
    <row r="10" spans="1:9" ht="13.8" thickTop="1" x14ac:dyDescent="0.25">
      <c r="A10" s="63" t="s">
        <v>59</v>
      </c>
      <c r="B10" s="46"/>
      <c r="C10" s="47"/>
      <c r="D10" s="47"/>
      <c r="E10" s="39"/>
      <c r="F10" s="46"/>
      <c r="G10" s="48"/>
      <c r="H10" s="48"/>
      <c r="I10" s="45"/>
    </row>
    <row r="11" spans="1:9" x14ac:dyDescent="0.25">
      <c r="A11" s="63" t="s">
        <v>3</v>
      </c>
      <c r="B11" s="37">
        <v>0.215450496305779</v>
      </c>
      <c r="C11" s="38">
        <v>0.219514639972506</v>
      </c>
      <c r="D11" s="38">
        <v>0.20016274041382001</v>
      </c>
      <c r="E11" s="39"/>
      <c r="F11" s="37">
        <v>0.21197158592445201</v>
      </c>
      <c r="G11" s="40">
        <v>0.20356076949360599</v>
      </c>
      <c r="H11" s="40">
        <v>0.19939684241667299</v>
      </c>
      <c r="I11" s="36">
        <v>0.19660730183803299</v>
      </c>
    </row>
    <row r="12" spans="1:9" x14ac:dyDescent="0.25">
      <c r="A12" s="63" t="s">
        <v>4</v>
      </c>
      <c r="B12" s="37">
        <v>0.38412601308039401</v>
      </c>
      <c r="C12" s="38">
        <v>0.39852318596016301</v>
      </c>
      <c r="D12" s="38">
        <v>0.36930939902955801</v>
      </c>
      <c r="E12" s="39"/>
      <c r="F12" s="37">
        <v>0.38752320253943401</v>
      </c>
      <c r="G12" s="49">
        <v>0.3739140192164</v>
      </c>
      <c r="H12" s="40">
        <v>0.36289879079190401</v>
      </c>
      <c r="I12" s="36">
        <v>0.35899211527068797</v>
      </c>
    </row>
    <row r="13" spans="1:9" x14ac:dyDescent="0.25">
      <c r="A13" s="63" t="s">
        <v>5</v>
      </c>
      <c r="B13" s="37">
        <v>0.66127629028761004</v>
      </c>
      <c r="C13" s="38">
        <v>0.64539960534118401</v>
      </c>
      <c r="D13" s="38">
        <v>0.63990269399095501</v>
      </c>
      <c r="E13" s="39"/>
      <c r="F13" s="37">
        <v>0.65973477939631597</v>
      </c>
      <c r="G13" s="40">
        <v>0.64208649832868703</v>
      </c>
      <c r="H13" s="40">
        <v>0.63160515840324405</v>
      </c>
      <c r="I13" s="36">
        <v>0.62761285165284997</v>
      </c>
    </row>
    <row r="14" spans="1:9" ht="13.8" thickBot="1" x14ac:dyDescent="0.3">
      <c r="A14" s="64" t="s">
        <v>6</v>
      </c>
      <c r="B14" s="42">
        <v>0.81544399976873705</v>
      </c>
      <c r="C14" s="43">
        <v>0.80146310044725999</v>
      </c>
      <c r="D14" s="43">
        <v>0.80397329002360496</v>
      </c>
      <c r="E14" s="67"/>
      <c r="F14" s="42">
        <v>0.81629914537821602</v>
      </c>
      <c r="G14" s="44">
        <v>0.80702310798283605</v>
      </c>
      <c r="H14" s="44">
        <v>0.80065320973237297</v>
      </c>
      <c r="I14" s="41">
        <v>0.80434917973555897</v>
      </c>
    </row>
    <row r="15" spans="1:9" ht="13.8" thickTop="1" x14ac:dyDescent="0.25">
      <c r="A15" s="79" t="s">
        <v>79</v>
      </c>
    </row>
    <row r="16" spans="1:9" x14ac:dyDescent="0.25">
      <c r="A16" s="79"/>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sqref="A1:I1"/>
    </sheetView>
  </sheetViews>
  <sheetFormatPr defaultColWidth="8.88671875" defaultRowHeight="13.2" x14ac:dyDescent="0.25"/>
  <cols>
    <col min="1" max="1" width="53.88671875" customWidth="1"/>
    <col min="2" max="4" width="8.109375" style="27" customWidth="1"/>
    <col min="5" max="5" width="1.88671875" style="27" customWidth="1"/>
    <col min="6" max="9" width="8.109375" style="27" customWidth="1"/>
  </cols>
  <sheetData>
    <row r="1" spans="1:9" ht="37.5" customHeight="1" thickBot="1" x14ac:dyDescent="0.3">
      <c r="A1" s="110" t="s">
        <v>41</v>
      </c>
      <c r="B1" s="110"/>
      <c r="C1" s="110"/>
      <c r="D1" s="110"/>
      <c r="E1" s="110"/>
      <c r="F1" s="110"/>
      <c r="G1" s="110"/>
      <c r="H1" s="110"/>
      <c r="I1" s="110"/>
    </row>
    <row r="2" spans="1:9" ht="13.8" thickTop="1" x14ac:dyDescent="0.25">
      <c r="A2" s="55"/>
      <c r="B2" s="59">
        <v>2014</v>
      </c>
      <c r="C2" s="57">
        <v>2015</v>
      </c>
      <c r="D2" s="57">
        <v>2016</v>
      </c>
      <c r="E2" s="66"/>
      <c r="F2" s="59" t="s">
        <v>80</v>
      </c>
      <c r="G2" s="60" t="s">
        <v>81</v>
      </c>
      <c r="H2" s="60" t="s">
        <v>82</v>
      </c>
      <c r="I2" s="61" t="s">
        <v>83</v>
      </c>
    </row>
    <row r="3" spans="1:9" ht="13.8" thickBot="1" x14ac:dyDescent="0.3">
      <c r="A3" s="62" t="s">
        <v>1</v>
      </c>
      <c r="B3" s="29">
        <v>152</v>
      </c>
      <c r="C3" s="30">
        <v>149</v>
      </c>
      <c r="D3" s="82">
        <v>157</v>
      </c>
      <c r="E3" s="83"/>
      <c r="F3" s="84">
        <v>100</v>
      </c>
      <c r="G3" s="85">
        <v>103</v>
      </c>
      <c r="H3" s="85">
        <v>99</v>
      </c>
      <c r="I3" s="86">
        <v>91</v>
      </c>
    </row>
    <row r="4" spans="1:9" ht="14.4" thickTop="1" thickBot="1" x14ac:dyDescent="0.3">
      <c r="A4" s="62" t="s">
        <v>2</v>
      </c>
      <c r="B4" s="32">
        <v>16.936507936507901</v>
      </c>
      <c r="C4" s="33">
        <v>15.103174603174599</v>
      </c>
      <c r="D4" s="87">
        <v>16.154761904761902</v>
      </c>
      <c r="E4" s="83"/>
      <c r="F4" s="88">
        <v>17.4098360655737</v>
      </c>
      <c r="G4" s="89">
        <v>16.625</v>
      </c>
      <c r="H4" s="89">
        <v>15.578125</v>
      </c>
      <c r="I4" s="90">
        <v>15.047619047618999</v>
      </c>
    </row>
    <row r="5" spans="1:9" ht="13.8" thickTop="1" x14ac:dyDescent="0.25">
      <c r="A5" s="63" t="s">
        <v>68</v>
      </c>
      <c r="B5" s="15"/>
      <c r="C5" s="34"/>
      <c r="D5" s="34"/>
      <c r="E5" s="35"/>
      <c r="F5" s="15"/>
      <c r="G5" s="16"/>
      <c r="H5" s="16"/>
      <c r="I5" s="12"/>
    </row>
    <row r="6" spans="1:9" x14ac:dyDescent="0.25">
      <c r="A6" s="63" t="s">
        <v>3</v>
      </c>
      <c r="B6" s="37">
        <v>0.495401918623883</v>
      </c>
      <c r="C6" s="38">
        <v>0.49602446483180401</v>
      </c>
      <c r="D6" s="38">
        <v>0.48201586433260302</v>
      </c>
      <c r="E6" s="39"/>
      <c r="F6" s="37">
        <v>0.48624754420432198</v>
      </c>
      <c r="G6" s="40">
        <v>0.47733898754306903</v>
      </c>
      <c r="H6" s="40">
        <v>0.49042145593869702</v>
      </c>
      <c r="I6" s="36">
        <v>0.489367985823981</v>
      </c>
    </row>
    <row r="7" spans="1:9" x14ac:dyDescent="0.25">
      <c r="A7" s="63" t="s">
        <v>4</v>
      </c>
      <c r="B7" s="37">
        <v>0.72854780019847798</v>
      </c>
      <c r="C7" s="38">
        <v>0.74021406727828698</v>
      </c>
      <c r="D7" s="38">
        <v>0.74398249452954002</v>
      </c>
      <c r="E7" s="39"/>
      <c r="F7" s="37">
        <v>0.75171905697445895</v>
      </c>
      <c r="G7" s="40">
        <v>0.73813941160879903</v>
      </c>
      <c r="H7" s="40">
        <v>0.752726201002063</v>
      </c>
      <c r="I7" s="36">
        <v>0.73301831069108003</v>
      </c>
    </row>
    <row r="8" spans="1:9" x14ac:dyDescent="0.25">
      <c r="A8" s="63" t="s">
        <v>5</v>
      </c>
      <c r="B8" s="37">
        <v>0.88845517697651299</v>
      </c>
      <c r="C8" s="38">
        <v>0.89181957186544303</v>
      </c>
      <c r="D8" s="38">
        <v>0.90371991247264705</v>
      </c>
      <c r="E8" s="39"/>
      <c r="F8" s="37">
        <v>0.91281925343811299</v>
      </c>
      <c r="G8" s="40">
        <v>0.90829578584680604</v>
      </c>
      <c r="H8" s="40">
        <v>0.91511936339522504</v>
      </c>
      <c r="I8" s="36">
        <v>0.89663319551092702</v>
      </c>
    </row>
    <row r="9" spans="1:9" ht="13.8" thickBot="1" x14ac:dyDescent="0.3">
      <c r="A9" s="64" t="s">
        <v>6</v>
      </c>
      <c r="B9" s="42">
        <v>0.95805491233873596</v>
      </c>
      <c r="C9" s="43">
        <v>0.953975535168195</v>
      </c>
      <c r="D9" s="43">
        <v>0.95808260393873002</v>
      </c>
      <c r="E9" s="39"/>
      <c r="F9" s="42">
        <v>0.97347740667976401</v>
      </c>
      <c r="G9" s="44">
        <v>0.97084548104956203</v>
      </c>
      <c r="H9" s="44">
        <v>0.96875921013851996</v>
      </c>
      <c r="I9" s="41">
        <v>0.97135262847017101</v>
      </c>
    </row>
    <row r="10" spans="1:9" ht="13.8" thickTop="1" x14ac:dyDescent="0.25">
      <c r="A10" s="63" t="s">
        <v>69</v>
      </c>
      <c r="B10" s="46"/>
      <c r="C10" s="47"/>
      <c r="D10" s="47"/>
      <c r="E10" s="39"/>
      <c r="F10" s="46"/>
      <c r="G10" s="48"/>
      <c r="H10" s="48"/>
      <c r="I10" s="45"/>
    </row>
    <row r="11" spans="1:9" x14ac:dyDescent="0.25">
      <c r="A11" s="63" t="s">
        <v>3</v>
      </c>
      <c r="B11" s="37">
        <v>0.51946069792005001</v>
      </c>
      <c r="C11" s="38">
        <v>0.49403473472231302</v>
      </c>
      <c r="D11" s="38">
        <v>0.49179677966174401</v>
      </c>
      <c r="E11" s="39"/>
      <c r="F11" s="37">
        <v>0.485407458374575</v>
      </c>
      <c r="G11" s="40">
        <v>0.47174421168646102</v>
      </c>
      <c r="H11" s="40">
        <v>0.50867130942213801</v>
      </c>
      <c r="I11" s="36">
        <v>0.52913076114091495</v>
      </c>
    </row>
    <row r="12" spans="1:9" x14ac:dyDescent="0.25">
      <c r="A12" s="63" t="s">
        <v>4</v>
      </c>
      <c r="B12" s="37">
        <v>0.73160112788590903</v>
      </c>
      <c r="C12" s="38">
        <v>0.741367947897141</v>
      </c>
      <c r="D12" s="38">
        <v>0.74542329653996398</v>
      </c>
      <c r="E12" s="39"/>
      <c r="F12" s="37">
        <v>0.75452968351886895</v>
      </c>
      <c r="G12" s="49">
        <v>0.73291483706197702</v>
      </c>
      <c r="H12" s="40">
        <v>0.75714286658403296</v>
      </c>
      <c r="I12" s="36">
        <v>0.74537070898736002</v>
      </c>
    </row>
    <row r="13" spans="1:9" x14ac:dyDescent="0.25">
      <c r="A13" s="63" t="s">
        <v>5</v>
      </c>
      <c r="B13" s="37">
        <v>0.88923151432788095</v>
      </c>
      <c r="C13" s="38">
        <v>0.897305369344918</v>
      </c>
      <c r="D13" s="38">
        <v>0.90579560923214797</v>
      </c>
      <c r="E13" s="39"/>
      <c r="F13" s="37">
        <v>0.91709032569004501</v>
      </c>
      <c r="G13" s="40">
        <v>0.90848390225509301</v>
      </c>
      <c r="H13" s="40">
        <v>0.92101542863616603</v>
      </c>
      <c r="I13" s="36">
        <v>0.91476515152760396</v>
      </c>
    </row>
    <row r="14" spans="1:9" ht="13.8" thickBot="1" x14ac:dyDescent="0.3">
      <c r="A14" s="64" t="s">
        <v>6</v>
      </c>
      <c r="B14" s="42">
        <v>0.95860224475523304</v>
      </c>
      <c r="C14" s="43">
        <v>0.95625019964908098</v>
      </c>
      <c r="D14" s="43">
        <v>0.95930668385060103</v>
      </c>
      <c r="E14" s="67"/>
      <c r="F14" s="42">
        <v>0.97367644865456004</v>
      </c>
      <c r="G14" s="44">
        <v>0.972078073777083</v>
      </c>
      <c r="H14" s="44">
        <v>0.97187147233124405</v>
      </c>
      <c r="I14" s="41">
        <v>0.97472917826793504</v>
      </c>
    </row>
    <row r="15" spans="1:9" ht="13.8" thickTop="1" x14ac:dyDescent="0.25">
      <c r="A15" s="79" t="s">
        <v>79</v>
      </c>
    </row>
    <row r="16" spans="1:9" x14ac:dyDescent="0.25">
      <c r="A16" s="79"/>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Normal="100" workbookViewId="0">
      <selection sqref="A1:I1"/>
    </sheetView>
  </sheetViews>
  <sheetFormatPr defaultColWidth="8.88671875" defaultRowHeight="13.2" x14ac:dyDescent="0.25"/>
  <cols>
    <col min="1" max="1" width="53.88671875" customWidth="1"/>
    <col min="2" max="4" width="8.109375" style="27" customWidth="1"/>
    <col min="5" max="5" width="1.88671875" style="27" customWidth="1"/>
    <col min="6" max="9" width="8.109375" style="27" customWidth="1"/>
  </cols>
  <sheetData>
    <row r="1" spans="1:9" s="1" customFormat="1" ht="37.5" customHeight="1" thickBot="1" x14ac:dyDescent="0.3">
      <c r="A1" s="110" t="s">
        <v>40</v>
      </c>
      <c r="B1" s="110"/>
      <c r="C1" s="110"/>
      <c r="D1" s="110"/>
      <c r="E1" s="110"/>
      <c r="F1" s="110"/>
      <c r="G1" s="110"/>
      <c r="H1" s="110"/>
      <c r="I1" s="110"/>
    </row>
    <row r="2" spans="1:9" ht="13.8" thickTop="1" x14ac:dyDescent="0.25">
      <c r="A2" s="55"/>
      <c r="B2" s="56">
        <v>2014</v>
      </c>
      <c r="C2" s="59">
        <v>2015</v>
      </c>
      <c r="D2" s="57">
        <v>2016</v>
      </c>
      <c r="E2" s="66"/>
      <c r="F2" s="59" t="s">
        <v>80</v>
      </c>
      <c r="G2" s="60" t="s">
        <v>81</v>
      </c>
      <c r="H2" s="60" t="s">
        <v>82</v>
      </c>
      <c r="I2" s="61" t="s">
        <v>83</v>
      </c>
    </row>
    <row r="3" spans="1:9" ht="13.8" thickBot="1" x14ac:dyDescent="0.3">
      <c r="A3" s="62" t="s">
        <v>1</v>
      </c>
      <c r="B3" s="28">
        <v>640</v>
      </c>
      <c r="C3" s="29">
        <v>628</v>
      </c>
      <c r="D3" s="82">
        <v>598</v>
      </c>
      <c r="E3" s="83"/>
      <c r="F3" s="84">
        <v>476</v>
      </c>
      <c r="G3" s="85">
        <v>481</v>
      </c>
      <c r="H3" s="85">
        <v>480</v>
      </c>
      <c r="I3" s="86">
        <v>479</v>
      </c>
    </row>
    <row r="4" spans="1:9" ht="14.4" thickTop="1" thickBot="1" x14ac:dyDescent="0.3">
      <c r="A4" s="62" t="s">
        <v>2</v>
      </c>
      <c r="B4" s="31">
        <v>190.65476190476099</v>
      </c>
      <c r="C4" s="32">
        <v>184.40873015873001</v>
      </c>
      <c r="D4" s="87">
        <v>188.833333333333</v>
      </c>
      <c r="E4" s="83"/>
      <c r="F4" s="88">
        <v>191.72131147540901</v>
      </c>
      <c r="G4" s="89">
        <v>193.015625</v>
      </c>
      <c r="H4" s="89">
        <v>191.953125</v>
      </c>
      <c r="I4" s="90">
        <v>178.619047619047</v>
      </c>
    </row>
    <row r="5" spans="1:9" ht="13.8" thickTop="1" x14ac:dyDescent="0.25">
      <c r="A5" s="63" t="s">
        <v>70</v>
      </c>
      <c r="B5" s="12"/>
      <c r="C5" s="15"/>
      <c r="D5" s="34"/>
      <c r="E5" s="35"/>
      <c r="F5" s="15"/>
      <c r="G5" s="16"/>
      <c r="H5" s="16"/>
      <c r="I5" s="12"/>
    </row>
    <row r="6" spans="1:9" x14ac:dyDescent="0.25">
      <c r="A6" s="63" t="s">
        <v>3</v>
      </c>
      <c r="B6" s="36">
        <v>0.314122070457653</v>
      </c>
      <c r="C6" s="37">
        <v>0.33140411917543899</v>
      </c>
      <c r="D6" s="38">
        <v>0.31383372830261203</v>
      </c>
      <c r="E6" s="39"/>
      <c r="F6" s="37">
        <v>0.32217544332638998</v>
      </c>
      <c r="G6" s="40">
        <v>0.31208540203762902</v>
      </c>
      <c r="H6" s="40">
        <v>0.30947072003222298</v>
      </c>
      <c r="I6" s="36">
        <v>0.312083144159221</v>
      </c>
    </row>
    <row r="7" spans="1:9" x14ac:dyDescent="0.25">
      <c r="A7" s="63" t="s">
        <v>4</v>
      </c>
      <c r="B7" s="36">
        <v>0.50107128399707601</v>
      </c>
      <c r="C7" s="37">
        <v>0.53932824874930696</v>
      </c>
      <c r="D7" s="38">
        <v>0.51720889922997304</v>
      </c>
      <c r="E7" s="39"/>
      <c r="F7" s="37">
        <v>0.53962771597520198</v>
      </c>
      <c r="G7" s="40">
        <v>0.516483534567452</v>
      </c>
      <c r="H7" s="40">
        <v>0.50450447210464</v>
      </c>
      <c r="I7" s="36">
        <v>0.50556124397096502</v>
      </c>
    </row>
    <row r="8" spans="1:9" x14ac:dyDescent="0.25">
      <c r="A8" s="63" t="s">
        <v>5</v>
      </c>
      <c r="B8" s="36">
        <v>0.74778012654676596</v>
      </c>
      <c r="C8" s="37">
        <v>0.74709721851083699</v>
      </c>
      <c r="D8" s="38">
        <v>0.73444055251902196</v>
      </c>
      <c r="E8" s="39"/>
      <c r="F8" s="37">
        <v>0.75296194798939298</v>
      </c>
      <c r="G8" s="40">
        <v>0.73558544400140202</v>
      </c>
      <c r="H8" s="40">
        <v>0.72758103554307196</v>
      </c>
      <c r="I8" s="36">
        <v>0.72837763648555898</v>
      </c>
    </row>
    <row r="9" spans="1:9" ht="13.8" thickBot="1" x14ac:dyDescent="0.3">
      <c r="A9" s="64" t="s">
        <v>6</v>
      </c>
      <c r="B9" s="41">
        <v>0.88146241377513901</v>
      </c>
      <c r="C9" s="42">
        <v>0.87945171422103097</v>
      </c>
      <c r="D9" s="43">
        <v>0.88179114036121897</v>
      </c>
      <c r="E9" s="39"/>
      <c r="F9" s="42">
        <v>0.89234406106207598</v>
      </c>
      <c r="G9" s="44">
        <v>0.88391010207893395</v>
      </c>
      <c r="H9" s="44">
        <v>0.87744599128955503</v>
      </c>
      <c r="I9" s="41">
        <v>0.88072627661656</v>
      </c>
    </row>
    <row r="10" spans="1:9" ht="13.8" thickTop="1" x14ac:dyDescent="0.25">
      <c r="A10" s="63" t="s">
        <v>71</v>
      </c>
      <c r="B10" s="45"/>
      <c r="C10" s="46"/>
      <c r="D10" s="47"/>
      <c r="E10" s="39"/>
      <c r="F10" s="46"/>
      <c r="G10" s="48"/>
      <c r="H10" s="48"/>
      <c r="I10" s="45"/>
    </row>
    <row r="11" spans="1:9" x14ac:dyDescent="0.25">
      <c r="A11" s="63" t="s">
        <v>3</v>
      </c>
      <c r="B11" s="36">
        <v>0.36186367232653399</v>
      </c>
      <c r="C11" s="37">
        <v>0.38163285299907401</v>
      </c>
      <c r="D11" s="38">
        <v>0.36535040324814899</v>
      </c>
      <c r="E11" s="39"/>
      <c r="F11" s="37">
        <v>0.370965091176163</v>
      </c>
      <c r="G11" s="40">
        <v>0.36135917798816403</v>
      </c>
      <c r="H11" s="40">
        <v>0.36327359501692202</v>
      </c>
      <c r="I11" s="36">
        <v>0.36673155709389699</v>
      </c>
    </row>
    <row r="12" spans="1:9" x14ac:dyDescent="0.25">
      <c r="A12" s="63" t="s">
        <v>4</v>
      </c>
      <c r="B12" s="36">
        <v>0.56780908570883304</v>
      </c>
      <c r="C12" s="37">
        <v>0.60366314177527403</v>
      </c>
      <c r="D12" s="38">
        <v>0.59202333062396495</v>
      </c>
      <c r="E12" s="39"/>
      <c r="F12" s="37">
        <v>0.60930916706828497</v>
      </c>
      <c r="G12" s="49">
        <v>0.58902524036600701</v>
      </c>
      <c r="H12" s="40">
        <v>0.58348495471720196</v>
      </c>
      <c r="I12" s="36">
        <v>0.58424494014649297</v>
      </c>
    </row>
    <row r="13" spans="1:9" x14ac:dyDescent="0.25">
      <c r="A13" s="63" t="s">
        <v>5</v>
      </c>
      <c r="B13" s="36">
        <v>0.79304533021394696</v>
      </c>
      <c r="C13" s="37">
        <v>0.79566584823613795</v>
      </c>
      <c r="D13" s="38">
        <v>0.78859315147905795</v>
      </c>
      <c r="E13" s="39"/>
      <c r="F13" s="37">
        <v>0.80314470755665102</v>
      </c>
      <c r="G13" s="40">
        <v>0.78836839144584503</v>
      </c>
      <c r="H13" s="40">
        <v>0.78253963322456599</v>
      </c>
      <c r="I13" s="36">
        <v>0.78381854026926001</v>
      </c>
    </row>
    <row r="14" spans="1:9" ht="13.8" thickBot="1" x14ac:dyDescent="0.3">
      <c r="A14" s="64" t="s">
        <v>6</v>
      </c>
      <c r="B14" s="41">
        <v>0.90818393977215095</v>
      </c>
      <c r="C14" s="42">
        <v>0.906826747520317</v>
      </c>
      <c r="D14" s="43">
        <v>0.91120903244711404</v>
      </c>
      <c r="E14" s="67"/>
      <c r="F14" s="42">
        <v>0.91926782862921896</v>
      </c>
      <c r="G14" s="44">
        <v>0.91335506274726996</v>
      </c>
      <c r="H14" s="44">
        <v>0.90786090516729301</v>
      </c>
      <c r="I14" s="41">
        <v>0.90933858802477696</v>
      </c>
    </row>
    <row r="15" spans="1:9" ht="13.8" thickTop="1" x14ac:dyDescent="0.25">
      <c r="A15" s="79" t="s">
        <v>79</v>
      </c>
      <c r="B15" s="79"/>
    </row>
    <row r="16" spans="1:9" x14ac:dyDescent="0.25">
      <c r="A16" s="79"/>
    </row>
    <row r="17" spans="1:1" x14ac:dyDescent="0.25">
      <c r="A17" s="79"/>
    </row>
    <row r="18" spans="1:1" x14ac:dyDescent="0.25">
      <c r="A18" s="79"/>
    </row>
    <row r="19" spans="1:1" x14ac:dyDescent="0.25">
      <c r="A19" s="79"/>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Contents</vt:lpstr>
      <vt:lpstr>Graph C10</vt:lpstr>
      <vt:lpstr>Graph C11</vt:lpstr>
      <vt:lpstr>Graph Data</vt:lpstr>
      <vt:lpstr>Table C9</vt:lpstr>
      <vt:lpstr>Table C10</vt:lpstr>
      <vt:lpstr>Table C11</vt:lpstr>
      <vt:lpstr>Table C12</vt:lpstr>
      <vt:lpstr>Table C13</vt:lpstr>
      <vt:lpstr>Table C14</vt:lpstr>
      <vt:lpstr>Table C15</vt:lpstr>
      <vt:lpstr>Table C16</vt:lpstr>
      <vt:lpstr>Table C17</vt:lpstr>
      <vt:lpstr>Contents!Print_Area</vt:lpstr>
      <vt:lpstr>'Table C10'!Print_Area</vt:lpstr>
      <vt:lpstr>'Table C11'!Print_Area</vt:lpstr>
      <vt:lpstr>'Table C12'!Print_Area</vt:lpstr>
      <vt:lpstr>'Table C13'!Print_Area</vt:lpstr>
      <vt:lpstr>'Table C14'!Print_Area</vt:lpstr>
      <vt:lpstr>'Table C15'!Print_Area</vt:lpstr>
      <vt:lpstr>'Table C16'!Print_Area</vt:lpstr>
      <vt:lpstr>'Table C17'!Print_Area</vt:lpstr>
      <vt:lpstr>Contents!Print_Titles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Diagne, Alie</cp:lastModifiedBy>
  <cp:lastPrinted>2011-01-04T15:50:54Z</cp:lastPrinted>
  <dcterms:created xsi:type="dcterms:W3CDTF">2009-01-07T22:35:21Z</dcterms:created>
  <dcterms:modified xsi:type="dcterms:W3CDTF">2017-01-10T19:56:09Z</dcterms:modified>
</cp:coreProperties>
</file>