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2021/"/>
    </mc:Choice>
  </mc:AlternateContent>
  <xr:revisionPtr revIDLastSave="19" documentId="8_{01486CB4-DBB5-4963-9439-9135ADCEC2DC}" xr6:coauthVersionLast="46" xr6:coauthVersionMax="46" xr10:uidLastSave="{C5D6F157-FC1C-46CA-9F37-08ADA2CAA1F5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D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4" i="1" l="1"/>
</calcChain>
</file>

<file path=xl/sharedStrings.xml><?xml version="1.0" encoding="utf-8"?>
<sst xmlns="http://schemas.openxmlformats.org/spreadsheetml/2006/main" count="70" uniqueCount="68">
  <si>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</si>
  <si>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</si>
  <si>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</si>
  <si>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</si>
  <si>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</si>
  <si>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</si>
  <si>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</si>
  <si>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</si>
  <si>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</si>
  <si>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</si>
  <si>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</si>
  <si>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</si>
  <si>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</si>
  <si>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</si>
  <si>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</si>
  <si>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</si>
  <si>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</si>
  <si>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</si>
  <si>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</si>
  <si>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</si>
  <si>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</si>
  <si>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</si>
  <si>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</si>
  <si>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</si>
  <si>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</si>
  <si>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</si>
  <si>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</si>
  <si>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</si>
  <si>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</si>
  <si>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</si>
  <si>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</si>
  <si>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</si>
  <si>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</si>
  <si>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</si>
  <si>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</si>
  <si>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</si>
  <si>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</si>
  <si>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SIGMA X2</t>
  </si>
  <si>
    <t>SGMT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</si>
  <si>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</si>
  <si>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</si>
  <si>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</si>
  <si>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</si>
  <si>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</si>
  <si>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</si>
  <si>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</si>
  <si>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VIRTU MATCHIT ATS</t>
  </si>
  <si>
    <t>XE</t>
  </si>
  <si>
    <t>Total Trades</t>
  </si>
  <si>
    <t>Total Shares</t>
  </si>
  <si>
    <t>Average Trade Size</t>
  </si>
  <si>
    <t>ATS Name</t>
  </si>
  <si>
    <t>Grand Total</t>
  </si>
  <si>
    <t>BIDS ATS</t>
  </si>
  <si>
    <t>IBKR ATS</t>
  </si>
  <si>
    <t>INTELLIGENT CROSS LLC</t>
  </si>
  <si>
    <t>CBX</t>
  </si>
  <si>
    <t>LUMINEX ATS</t>
  </si>
  <si>
    <t>PJCX</t>
  </si>
  <si>
    <t>STIFEL X</t>
  </si>
  <si>
    <t>STFX</t>
  </si>
  <si>
    <t>POSIT</t>
  </si>
  <si>
    <t>BOATS</t>
  </si>
  <si>
    <t>BLUE</t>
  </si>
  <si>
    <t>BNPP CORTEX ATS</t>
  </si>
  <si>
    <t>BNPX</t>
  </si>
  <si>
    <t>PURE</t>
  </si>
  <si>
    <t>PURESTREAM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</si>
</sst>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3" fillId="0" borderId="0" xfId="4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L32" sqref="L32"/>
    </sheetView>
  </sheetViews>
  <sheetFormatPr defaultColWidth="9.140625" defaultRowHeight="15" x14ac:dyDescent="0.25"/>
  <cols>
    <col min="1" max="1" width="48.7109375" style="2" customWidth="1"/>
    <col min="2" max="2" width="7.28515625" style="2" customWidth="1"/>
    <col min="3" max="3" width="12.7109375" style="2" customWidth="1"/>
    <col min="4" max="4" width="15.28515625" style="2" bestFit="1" customWidth="1"/>
    <col min="5" max="5" width="17.28515625" style="2" bestFit="1" customWidth="1"/>
    <col min="6" max="16384" width="9.140625" style="2"/>
  </cols>
  <sheetData>
    <row r="1" spans="1:5" x14ac:dyDescent="0.25">
      <c r="A1" s="1" t="s">
        <v>51</v>
      </c>
      <c r="B1" s="1" t="s">
        <v>0</v>
      </c>
      <c r="C1" s="1" t="s">
        <v>48</v>
      </c>
      <c r="D1" s="1" t="s">
        <v>49</v>
      </c>
      <c r="E1" s="1" t="s">
        <v>50</v>
      </c>
    </row>
    <row r="2" spans="1:5" x14ac:dyDescent="0.25">
      <c r="A2" s="6" t="s">
        <v>41</v>
      </c>
      <c r="B2" s="6" t="s">
        <v>42</v>
      </c>
      <c r="C2" s="7">
        <v>64545341</v>
      </c>
      <c r="D2" s="7">
        <v>5651769994</v>
      </c>
      <c r="E2" s="4">
        <f t="shared" ref="E2:E33" si="0">D2/C2</f>
        <v>87.562787746368869</v>
      </c>
    </row>
    <row r="3" spans="1:5" x14ac:dyDescent="0.25">
      <c r="A3" s="6" t="s">
        <v>37</v>
      </c>
      <c r="B3" s="6" t="s">
        <v>38</v>
      </c>
      <c r="C3" s="7">
        <v>44931911</v>
      </c>
      <c r="D3" s="7">
        <v>4158638212</v>
      </c>
      <c r="E3" s="4">
        <f t="shared" si="0"/>
        <v>92.554225258747621</v>
      </c>
    </row>
    <row r="4" spans="1:5" x14ac:dyDescent="0.25">
      <c r="A4" s="6" t="s">
        <v>7</v>
      </c>
      <c r="B4" s="6" t="s">
        <v>8</v>
      </c>
      <c r="C4" s="7">
        <v>20733128</v>
      </c>
      <c r="D4" s="7">
        <v>2961416197</v>
      </c>
      <c r="E4" s="4">
        <f t="shared" si="0"/>
        <v>142.83499320507741</v>
      </c>
    </row>
    <row r="5" spans="1:5" x14ac:dyDescent="0.25">
      <c r="A5" s="6" t="s">
        <v>21</v>
      </c>
      <c r="B5" s="6" t="s">
        <v>22</v>
      </c>
      <c r="C5" s="7">
        <v>22725633</v>
      </c>
      <c r="D5" s="7">
        <v>2512958758</v>
      </c>
      <c r="E5" s="4">
        <f t="shared" si="0"/>
        <v>110.57816334532905</v>
      </c>
    </row>
    <row r="6" spans="1:5" x14ac:dyDescent="0.25">
      <c r="A6" s="6" t="s">
        <v>23</v>
      </c>
      <c r="B6" s="6" t="s">
        <v>24</v>
      </c>
      <c r="C6" s="7">
        <v>14515243</v>
      </c>
      <c r="D6" s="7">
        <v>2064910367</v>
      </c>
      <c r="E6" s="4">
        <f t="shared" si="0"/>
        <v>142.25806395387249</v>
      </c>
    </row>
    <row r="7" spans="1:5" x14ac:dyDescent="0.25">
      <c r="A7" s="6" t="s">
        <v>55</v>
      </c>
      <c r="B7" s="6" t="s">
        <v>18</v>
      </c>
      <c r="C7" s="7">
        <v>23410427</v>
      </c>
      <c r="D7" s="7">
        <v>1937650755</v>
      </c>
      <c r="E7" s="4">
        <f t="shared" si="0"/>
        <v>82.768706226503255</v>
      </c>
    </row>
    <row r="8" spans="1:5" x14ac:dyDescent="0.25">
      <c r="A8" s="6" t="s">
        <v>30</v>
      </c>
      <c r="B8" s="6" t="s">
        <v>31</v>
      </c>
      <c r="C8" s="7">
        <v>8975798</v>
      </c>
      <c r="D8" s="7">
        <v>1670355375</v>
      </c>
      <c r="E8" s="4">
        <f t="shared" si="0"/>
        <v>186.09547307102946</v>
      </c>
    </row>
    <row r="9" spans="1:5" x14ac:dyDescent="0.25">
      <c r="A9" s="6" t="s">
        <v>39</v>
      </c>
      <c r="B9" s="6" t="s">
        <v>40</v>
      </c>
      <c r="C9" s="7">
        <v>10663646</v>
      </c>
      <c r="D9" s="7">
        <v>1491713583</v>
      </c>
      <c r="E9" s="4">
        <f t="shared" si="0"/>
        <v>139.88776287209834</v>
      </c>
    </row>
    <row r="10" spans="1:5" x14ac:dyDescent="0.25">
      <c r="A10" s="6" t="s">
        <v>53</v>
      </c>
      <c r="B10" s="6" t="s">
        <v>2</v>
      </c>
      <c r="C10" s="7">
        <v>1380060</v>
      </c>
      <c r="D10" s="7">
        <v>1282610198</v>
      </c>
      <c r="E10" s="4">
        <f t="shared" si="0"/>
        <v>929.38727156790287</v>
      </c>
    </row>
    <row r="11" spans="1:5" x14ac:dyDescent="0.25">
      <c r="A11" s="6" t="s">
        <v>46</v>
      </c>
      <c r="B11" s="6" t="s">
        <v>45</v>
      </c>
      <c r="C11" s="7">
        <v>7727171</v>
      </c>
      <c r="D11" s="7">
        <v>1013492398</v>
      </c>
      <c r="E11" s="4">
        <f t="shared" si="0"/>
        <v>131.15956641829203</v>
      </c>
    </row>
    <row r="12" spans="1:5" x14ac:dyDescent="0.25">
      <c r="A12" s="6" t="s">
        <v>34</v>
      </c>
      <c r="B12" s="6" t="s">
        <v>35</v>
      </c>
      <c r="C12" s="7">
        <v>4505706</v>
      </c>
      <c r="D12" s="7">
        <v>936764617</v>
      </c>
      <c r="E12" s="4">
        <f t="shared" si="0"/>
        <v>207.90628971353212</v>
      </c>
    </row>
    <row r="13" spans="1:5" x14ac:dyDescent="0.25">
      <c r="A13" s="6" t="s">
        <v>14</v>
      </c>
      <c r="B13" s="6" t="s">
        <v>15</v>
      </c>
      <c r="C13" s="7">
        <v>4047130</v>
      </c>
      <c r="D13" s="7">
        <v>875980364</v>
      </c>
      <c r="E13" s="4">
        <f t="shared" si="0"/>
        <v>216.44482979296438</v>
      </c>
    </row>
    <row r="14" spans="1:5" x14ac:dyDescent="0.25">
      <c r="A14" s="6" t="s">
        <v>11</v>
      </c>
      <c r="B14" s="6" t="s">
        <v>12</v>
      </c>
      <c r="C14" s="7">
        <v>3820</v>
      </c>
      <c r="D14" s="7">
        <v>749679053</v>
      </c>
      <c r="E14" s="4">
        <f t="shared" si="0"/>
        <v>196251.06099476441</v>
      </c>
    </row>
    <row r="15" spans="1:5" x14ac:dyDescent="0.25">
      <c r="A15" s="6" t="s">
        <v>54</v>
      </c>
      <c r="B15" s="6" t="s">
        <v>13</v>
      </c>
      <c r="C15" s="7">
        <v>6788440</v>
      </c>
      <c r="D15" s="7">
        <v>718250005</v>
      </c>
      <c r="E15" s="4">
        <f t="shared" si="0"/>
        <v>105.80486901261557</v>
      </c>
    </row>
    <row r="16" spans="1:5" x14ac:dyDescent="0.25">
      <c r="A16" s="6" t="s">
        <v>19</v>
      </c>
      <c r="B16" s="6" t="s">
        <v>20</v>
      </c>
      <c r="C16" s="7">
        <v>11822040</v>
      </c>
      <c r="D16" s="7">
        <v>617548985</v>
      </c>
      <c r="E16" s="4">
        <f t="shared" si="0"/>
        <v>52.237091483364971</v>
      </c>
    </row>
    <row r="17" spans="1:5" x14ac:dyDescent="0.25">
      <c r="A17" s="6" t="s">
        <v>61</v>
      </c>
      <c r="B17" s="6" t="s">
        <v>36</v>
      </c>
      <c r="C17" s="7">
        <v>2017743</v>
      </c>
      <c r="D17" s="7">
        <v>566270979</v>
      </c>
      <c r="E17" s="4">
        <f t="shared" si="0"/>
        <v>280.64574081040053</v>
      </c>
    </row>
    <row r="18" spans="1:5" x14ac:dyDescent="0.25">
      <c r="A18" s="6" t="s">
        <v>32</v>
      </c>
      <c r="B18" s="6" t="s">
        <v>33</v>
      </c>
      <c r="C18" s="7">
        <v>4172712</v>
      </c>
      <c r="D18" s="7">
        <v>547240159</v>
      </c>
      <c r="E18" s="4">
        <f t="shared" si="0"/>
        <v>131.14735907965851</v>
      </c>
    </row>
    <row r="19" spans="1:5" x14ac:dyDescent="0.25">
      <c r="A19" s="6" t="s">
        <v>9</v>
      </c>
      <c r="B19" s="6" t="s">
        <v>10</v>
      </c>
      <c r="C19" s="7">
        <v>1565939</v>
      </c>
      <c r="D19" s="7">
        <v>540157617</v>
      </c>
      <c r="E19" s="4">
        <f t="shared" si="0"/>
        <v>344.94167205746839</v>
      </c>
    </row>
    <row r="20" spans="1:5" x14ac:dyDescent="0.25">
      <c r="A20" s="6" t="s">
        <v>16</v>
      </c>
      <c r="B20" s="6" t="s">
        <v>17</v>
      </c>
      <c r="C20" s="7">
        <v>36773</v>
      </c>
      <c r="D20" s="7">
        <v>385064711</v>
      </c>
      <c r="E20" s="4">
        <f t="shared" si="0"/>
        <v>10471.397791858157</v>
      </c>
    </row>
    <row r="21" spans="1:5" x14ac:dyDescent="0.25">
      <c r="A21" s="6" t="s">
        <v>27</v>
      </c>
      <c r="B21" s="6" t="s">
        <v>26</v>
      </c>
      <c r="C21" s="7">
        <v>35463</v>
      </c>
      <c r="D21" s="7">
        <v>334077920</v>
      </c>
      <c r="E21" s="4">
        <f t="shared" si="0"/>
        <v>9420.464145729351</v>
      </c>
    </row>
    <row r="22" spans="1:5" x14ac:dyDescent="0.25">
      <c r="A22" s="6" t="s">
        <v>56</v>
      </c>
      <c r="B22" s="6" t="s">
        <v>3</v>
      </c>
      <c r="C22" s="7">
        <v>1479393</v>
      </c>
      <c r="D22" s="7">
        <v>252633226</v>
      </c>
      <c r="E22" s="4">
        <f t="shared" si="0"/>
        <v>170.76816369957137</v>
      </c>
    </row>
    <row r="23" spans="1:5" x14ac:dyDescent="0.25">
      <c r="A23" s="6" t="s">
        <v>64</v>
      </c>
      <c r="B23" s="7" t="s">
        <v>65</v>
      </c>
      <c r="C23" s="8">
        <v>2214891</v>
      </c>
      <c r="D23" s="8">
        <v>236217773</v>
      </c>
      <c r="E23" s="4">
        <f t="shared" si="0"/>
        <v>106.64984100797737</v>
      </c>
    </row>
    <row r="24" spans="1:5" x14ac:dyDescent="0.25">
      <c r="A24" s="6" t="s">
        <v>6</v>
      </c>
      <c r="B24" s="6" t="s">
        <v>6</v>
      </c>
      <c r="C24" s="7">
        <v>2505311</v>
      </c>
      <c r="D24" s="7">
        <v>207799685</v>
      </c>
      <c r="E24" s="4">
        <f t="shared" si="0"/>
        <v>82.943668470700842</v>
      </c>
    </row>
    <row r="25" spans="1:5" x14ac:dyDescent="0.25">
      <c r="A25" s="6" t="s">
        <v>57</v>
      </c>
      <c r="B25" s="6" t="s">
        <v>29</v>
      </c>
      <c r="C25" s="7">
        <v>5212</v>
      </c>
      <c r="D25" s="7">
        <v>178368981</v>
      </c>
      <c r="E25" s="4">
        <f t="shared" si="0"/>
        <v>34222.751534919415</v>
      </c>
    </row>
    <row r="26" spans="1:5" x14ac:dyDescent="0.25">
      <c r="A26" s="6" t="s">
        <v>28</v>
      </c>
      <c r="B26" s="6" t="s">
        <v>25</v>
      </c>
      <c r="C26" s="7">
        <v>6049</v>
      </c>
      <c r="D26" s="7">
        <v>176050100</v>
      </c>
      <c r="E26" s="4">
        <f t="shared" si="0"/>
        <v>29104.000661266324</v>
      </c>
    </row>
    <row r="27" spans="1:5" x14ac:dyDescent="0.25">
      <c r="A27" s="6" t="s">
        <v>4</v>
      </c>
      <c r="B27" s="6" t="s">
        <v>5</v>
      </c>
      <c r="C27" s="7">
        <v>2925</v>
      </c>
      <c r="D27" s="7">
        <v>40308528</v>
      </c>
      <c r="E27" s="4">
        <f t="shared" si="0"/>
        <v>13780.693333333333</v>
      </c>
    </row>
    <row r="28" spans="1:5" x14ac:dyDescent="0.25">
      <c r="A28" s="6" t="s">
        <v>67</v>
      </c>
      <c r="B28" s="7" t="s">
        <v>66</v>
      </c>
      <c r="C28" s="7">
        <v>1206572</v>
      </c>
      <c r="D28" s="2">
        <v>14920940</v>
      </c>
      <c r="E28" s="4">
        <f t="shared" si="0"/>
        <v>12.366390070381213</v>
      </c>
    </row>
    <row r="29" spans="1:5" x14ac:dyDescent="0.25">
      <c r="A29" s="6" t="s">
        <v>1</v>
      </c>
      <c r="B29" s="6" t="s">
        <v>1</v>
      </c>
      <c r="C29" s="7">
        <v>754</v>
      </c>
      <c r="D29" s="7">
        <v>7531759</v>
      </c>
      <c r="E29" s="4">
        <f t="shared" si="0"/>
        <v>9989.0702917771887</v>
      </c>
    </row>
    <row r="30" spans="1:5" x14ac:dyDescent="0.25">
      <c r="A30" s="6" t="s">
        <v>62</v>
      </c>
      <c r="B30" s="6" t="s">
        <v>63</v>
      </c>
      <c r="C30" s="7">
        <v>28979</v>
      </c>
      <c r="D30" s="7">
        <v>3468907</v>
      </c>
      <c r="E30" s="4">
        <f t="shared" si="0"/>
        <v>119.70416508506159</v>
      </c>
    </row>
    <row r="31" spans="1:5" x14ac:dyDescent="0.25">
      <c r="A31" s="6" t="s">
        <v>47</v>
      </c>
      <c r="B31" s="6" t="s">
        <v>58</v>
      </c>
      <c r="C31" s="7">
        <v>523</v>
      </c>
      <c r="D31" s="7">
        <v>938569</v>
      </c>
      <c r="E31" s="4">
        <f t="shared" si="0"/>
        <v>1794.586998087954</v>
      </c>
    </row>
    <row r="32" spans="1:5" x14ac:dyDescent="0.25">
      <c r="A32" s="6" t="s">
        <v>59</v>
      </c>
      <c r="B32" s="6" t="s">
        <v>60</v>
      </c>
      <c r="C32" s="7">
        <v>1811</v>
      </c>
      <c r="D32" s="7">
        <v>187984</v>
      </c>
      <c r="E32" s="4">
        <f t="shared" si="0"/>
        <v>103.8012147984539</v>
      </c>
    </row>
    <row r="33" spans="1:5" x14ac:dyDescent="0.25">
      <c r="A33" s="6" t="s">
        <v>43</v>
      </c>
      <c r="B33" s="6" t="s">
        <v>44</v>
      </c>
      <c r="C33" s="7">
        <v>5852</v>
      </c>
      <c r="D33" s="7">
        <v>133487</v>
      </c>
      <c r="E33" s="4">
        <f t="shared" si="0"/>
        <v>22.810492139439507</v>
      </c>
    </row>
    <row r="34" spans="1:5" x14ac:dyDescent="0.25">
      <c r="A34" s="3" t="s">
        <v>52</v>
      </c>
      <c r="C34" s="5">
        <f>SUM(C2:C33)</f>
        <v>262062396</v>
      </c>
      <c r="D34" s="5">
        <f>SUM(D2:D33)</f>
        <v>32135110186</v>
      </c>
      <c r="E34" s="4">
        <f t="shared" ref="E34" si="1">D34/C34</f>
        <v>122.62388910616539</v>
      </c>
    </row>
  </sheetData>
  <sortState xmlns:xlrd2="http://schemas.microsoft.com/office/spreadsheetml/2017/richdata2" ref="A2:E45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15C35A-4A2E-4744-96A9-D2A6411B71EB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06a0905b-9efb-4cb0-b4c9-15afeaa22aeb"/>
    <ds:schemaRef ds:uri="http://schemas.openxmlformats.org/package/2006/metadata/core-properties"/>
    <ds:schemaRef ds:uri="3d7b2526-b5e4-4c87-bbfb-8018b8d2a49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E78CB6-10AE-4A40-8CDB-8D94BD5FE3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15984-D312-4E9B-965A-C15F613FE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2019-07-31T19:26:25Z</dcterms:created>
  <dcterms:modified xsi:type="dcterms:W3CDTF">2022-01-26T20:28:03Z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