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8152_corp_root_nasd_com/Documents/Documents/Data Out/DDWA/OTC/ATS Quarterly Stats/Q4 2022/"/>
    </mc:Choice>
  </mc:AlternateContent>
  <xr:revisionPtr revIDLastSave="10" documentId="8_{41CCCBB2-C064-4CD8-ADD2-493CFCF4A234}" xr6:coauthVersionLast="47" xr6:coauthVersionMax="47" xr10:uidLastSave="{C460D202-EE70-4667-BBBA-8D74AE4BA9C8}"/>
  <bookViews>
    <workbookView xWindow="28680" yWindow="255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C3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<sst xmlns="http://schemas.openxmlformats.org/spreadsheetml/2006/main" count="68" uniqueCount="67">
  <si>
    <t>ATS Name</t>
  </si>
  <si>
    <t>MPID</t>
  </si>
  <si>
    <t>Total Trades</t>
  </si>
  <si>
    <t>Total Shares</t>
  </si>
  <si>
    <t>UBS ATS</t>
  </si>
  <si>
    <t>UBSA</t>
  </si>
  <si>
    <t>SIGMA X2</t>
  </si>
  <si>
    <t>SGMT</t>
  </si>
  <si>
    <t>INTELLIGENT CROSS LLC</t>
  </si>
  <si>
    <t>INCR</t>
  </si>
  <si>
    <t>JPM-X</t>
  </si>
  <si>
    <t>JPMX</t>
  </si>
  <si>
    <t>MS POOL (ATS-4)</t>
  </si>
  <si>
    <t>MSPL</t>
  </si>
  <si>
    <t>CROSSFINDER</t>
  </si>
  <si>
    <t>CROS</t>
  </si>
  <si>
    <t>LEVEL ATS</t>
  </si>
  <si>
    <t>EBXL</t>
  </si>
  <si>
    <t>INSTINCT X</t>
  </si>
  <si>
    <t>MLIX</t>
  </si>
  <si>
    <t>IBKR ATS</t>
  </si>
  <si>
    <t>IATS</t>
  </si>
  <si>
    <t>THE BARCLAYS ATS</t>
  </si>
  <si>
    <t>LATS</t>
  </si>
  <si>
    <t>VIRTU MATCHIT ATS</t>
  </si>
  <si>
    <t>KCGM</t>
  </si>
  <si>
    <t>BIDS ATS</t>
  </si>
  <si>
    <t>BIDS</t>
  </si>
  <si>
    <t>MS TRAJECTORY CROSS (ATS-1)</t>
  </si>
  <si>
    <t>MSTX</t>
  </si>
  <si>
    <t>CROSSSTREAM</t>
  </si>
  <si>
    <t>XSTM</t>
  </si>
  <si>
    <t>POSIT</t>
  </si>
  <si>
    <t>ITGP</t>
  </si>
  <si>
    <t>JPB-X</t>
  </si>
  <si>
    <t>JPBX</t>
  </si>
  <si>
    <t>MS RPOOL (ATS-6)</t>
  </si>
  <si>
    <t>MSRP</t>
  </si>
  <si>
    <t>INSTINET BLOCKCROSS</t>
  </si>
  <si>
    <t>BLKX</t>
  </si>
  <si>
    <t>LIQUIDNET H2O ATS</t>
  </si>
  <si>
    <t>LQNA</t>
  </si>
  <si>
    <t>BNPP CORTEX ATS</t>
  </si>
  <si>
    <t>BNPX</t>
  </si>
  <si>
    <t>CBX</t>
  </si>
  <si>
    <t>ICBX</t>
  </si>
  <si>
    <t>CODA</t>
  </si>
  <si>
    <t>PURESTREAM</t>
  </si>
  <si>
    <t>PURE</t>
  </si>
  <si>
    <t>LIQUIDNET NEGOTIATION ATS</t>
  </si>
  <si>
    <t>LQNT</t>
  </si>
  <si>
    <t>CITI-ONE ATS</t>
  </si>
  <si>
    <t>ONEC</t>
  </si>
  <si>
    <t>LUMINEX ATS</t>
  </si>
  <si>
    <t>LMNX</t>
  </si>
  <si>
    <t>BOATS</t>
  </si>
  <si>
    <t>BLUE</t>
  </si>
  <si>
    <t>ONECHRONOS</t>
  </si>
  <si>
    <t>CGXS</t>
  </si>
  <si>
    <t>XE</t>
  </si>
  <si>
    <t>PJCX</t>
  </si>
  <si>
    <t>DEALERWEB</t>
  </si>
  <si>
    <t>DLTA</t>
  </si>
  <si>
    <t>STIFEL X</t>
  </si>
  <si>
    <t>STFX</t>
  </si>
  <si>
    <t>Average Trade Size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</si>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</sst>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164" fontId="3" fillId="0" borderId="0" xfId="4" applyNumberFormat="1" applyFont="1"/>
    <xf numFmtId="0" fontId="2" fillId="0" borderId="0" xfId="0" applyFont="1"/>
    <xf numFmtId="1" fontId="3" fillId="0" borderId="0" xfId="0" applyNumberFormat="1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28.6640625" customWidth="1"/>
    <col min="2" max="2" width="5.6640625" customWidth="1"/>
    <col min="3" max="3" width="13.6640625" customWidth="1"/>
    <col min="4" max="4" width="14.6640625" customWidth="1"/>
    <col min="5" max="5" width="17.44140625" bestFit="1" customWidth="1"/>
  </cols>
  <sheetData>
    <row r="1" spans="1:6" ht="14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65</v>
      </c>
    </row>
    <row r="2" spans="1:6" ht="14.4" x14ac:dyDescent="0.3">
      <c r="A2" s="2" t="s">
        <v>4</v>
      </c>
      <c r="B2" s="2" t="s">
        <v>5</v>
      </c>
      <c r="C2" s="3">
        <v>47645613</v>
      </c>
      <c r="D2" s="3">
        <v>4886239493</v>
      </c>
      <c r="E2" s="5">
        <f t="shared" ref="E2:E33" si="0">D2/C2</f>
        <v>102.55381734725503</v>
      </c>
      <c r="F2" s="4"/>
    </row>
    <row r="3" spans="1:6" ht="14.4" x14ac:dyDescent="0.3">
      <c r="A3" s="2" t="s">
        <v>6</v>
      </c>
      <c r="B3" s="2" t="s">
        <v>7</v>
      </c>
      <c r="C3" s="3">
        <v>37610133</v>
      </c>
      <c r="D3" s="3">
        <v>3719953274</v>
      </c>
      <c r="E3" s="5">
        <f t="shared" si="0"/>
        <v>98.90827224673734</v>
      </c>
      <c r="F3" s="4"/>
    </row>
    <row r="4" spans="1:6" ht="14.4" x14ac:dyDescent="0.3">
      <c r="A4" s="2" t="s">
        <v>8</v>
      </c>
      <c r="B4" s="2" t="s">
        <v>9</v>
      </c>
      <c r="C4" s="3">
        <v>35351489</v>
      </c>
      <c r="D4" s="3">
        <v>3425601723</v>
      </c>
      <c r="E4" s="5">
        <f t="shared" si="0"/>
        <v>96.901200484087113</v>
      </c>
      <c r="F4" s="4"/>
    </row>
    <row r="5" spans="1:6" ht="14.4" x14ac:dyDescent="0.3">
      <c r="A5" s="2" t="s">
        <v>10</v>
      </c>
      <c r="B5" s="2" t="s">
        <v>11</v>
      </c>
      <c r="C5" s="3">
        <v>18433681</v>
      </c>
      <c r="D5" s="3">
        <v>2426423439</v>
      </c>
      <c r="E5" s="5">
        <f t="shared" si="0"/>
        <v>131.62989198955975</v>
      </c>
      <c r="F5" s="4"/>
    </row>
    <row r="6" spans="1:6" ht="14.4" x14ac:dyDescent="0.3">
      <c r="A6" s="2" t="s">
        <v>12</v>
      </c>
      <c r="B6" s="2" t="s">
        <v>13</v>
      </c>
      <c r="C6" s="3">
        <v>10460659</v>
      </c>
      <c r="D6" s="3">
        <v>2176107400</v>
      </c>
      <c r="E6" s="5">
        <f t="shared" si="0"/>
        <v>208.0277542743722</v>
      </c>
      <c r="F6" s="4"/>
    </row>
    <row r="7" spans="1:6" ht="14.4" x14ac:dyDescent="0.3">
      <c r="A7" s="2" t="s">
        <v>14</v>
      </c>
      <c r="B7" s="2" t="s">
        <v>15</v>
      </c>
      <c r="C7" s="3">
        <v>14541206</v>
      </c>
      <c r="D7" s="3">
        <v>2122295671</v>
      </c>
      <c r="E7" s="5">
        <f t="shared" si="0"/>
        <v>145.95045768555923</v>
      </c>
      <c r="F7" s="4"/>
    </row>
    <row r="8" spans="1:6" ht="14.4" x14ac:dyDescent="0.3">
      <c r="A8" s="2" t="s">
        <v>16</v>
      </c>
      <c r="B8" s="2" t="s">
        <v>17</v>
      </c>
      <c r="C8" s="3">
        <v>13785471</v>
      </c>
      <c r="D8" s="3">
        <v>1958408351</v>
      </c>
      <c r="E8" s="5">
        <f t="shared" si="0"/>
        <v>142.06321648349919</v>
      </c>
      <c r="F8" s="4"/>
    </row>
    <row r="9" spans="1:6" ht="14.4" x14ac:dyDescent="0.3">
      <c r="A9" s="2" t="s">
        <v>18</v>
      </c>
      <c r="B9" s="2" t="s">
        <v>19</v>
      </c>
      <c r="C9" s="3">
        <v>10616701</v>
      </c>
      <c r="D9" s="3">
        <v>1644068465</v>
      </c>
      <c r="E9" s="5">
        <f t="shared" si="0"/>
        <v>154.85681145206971</v>
      </c>
      <c r="F9" s="4"/>
    </row>
    <row r="10" spans="1:6" ht="14.4" x14ac:dyDescent="0.3">
      <c r="A10" s="2" t="s">
        <v>20</v>
      </c>
      <c r="B10" s="2" t="s">
        <v>21</v>
      </c>
      <c r="C10" s="3">
        <v>3752527</v>
      </c>
      <c r="D10" s="3">
        <v>1466915104</v>
      </c>
      <c r="E10" s="5">
        <f t="shared" si="0"/>
        <v>390.91393719485563</v>
      </c>
      <c r="F10" s="4"/>
    </row>
    <row r="11" spans="1:6" ht="14.4" x14ac:dyDescent="0.3">
      <c r="A11" s="2" t="s">
        <v>22</v>
      </c>
      <c r="B11" s="2" t="s">
        <v>23</v>
      </c>
      <c r="C11" s="3">
        <v>8641477</v>
      </c>
      <c r="D11" s="3">
        <v>1270237266</v>
      </c>
      <c r="E11" s="5">
        <f t="shared" si="0"/>
        <v>146.99307375347988</v>
      </c>
      <c r="F11" s="4"/>
    </row>
    <row r="12" spans="1:6" ht="14.4" x14ac:dyDescent="0.3">
      <c r="A12" s="2" t="s">
        <v>24</v>
      </c>
      <c r="B12" s="2" t="s">
        <v>25</v>
      </c>
      <c r="C12" s="3">
        <v>6700008</v>
      </c>
      <c r="D12" s="3">
        <v>1237123765</v>
      </c>
      <c r="E12" s="5">
        <f t="shared" si="0"/>
        <v>184.64511758791929</v>
      </c>
      <c r="F12" s="4"/>
    </row>
    <row r="13" spans="1:6" ht="14.4" x14ac:dyDescent="0.3">
      <c r="A13" s="2" t="s">
        <v>26</v>
      </c>
      <c r="B13" s="2" t="s">
        <v>27</v>
      </c>
      <c r="C13" s="3">
        <v>1378816</v>
      </c>
      <c r="D13" s="3">
        <v>1135162502</v>
      </c>
      <c r="E13" s="5">
        <f t="shared" si="0"/>
        <v>823.28788032630894</v>
      </c>
      <c r="F13" s="4"/>
    </row>
    <row r="14" spans="1:6" ht="14.4" x14ac:dyDescent="0.3">
      <c r="A14" s="2" t="s">
        <v>28</v>
      </c>
      <c r="B14" s="2" t="s">
        <v>29</v>
      </c>
      <c r="C14" s="3">
        <v>5283259</v>
      </c>
      <c r="D14" s="3">
        <v>1065278700</v>
      </c>
      <c r="E14" s="5">
        <f t="shared" si="0"/>
        <v>201.63287470858424</v>
      </c>
      <c r="F14" s="4"/>
    </row>
    <row r="15" spans="1:6" ht="14.4" x14ac:dyDescent="0.3">
      <c r="A15" s="2" t="s">
        <v>30</v>
      </c>
      <c r="B15" s="2" t="s">
        <v>31</v>
      </c>
      <c r="C15" s="3">
        <v>1304492</v>
      </c>
      <c r="D15" s="3">
        <v>660095626</v>
      </c>
      <c r="E15" s="5">
        <f t="shared" si="0"/>
        <v>506.01738147876722</v>
      </c>
      <c r="F15" s="4"/>
    </row>
    <row r="16" spans="1:6" ht="14.4" x14ac:dyDescent="0.3">
      <c r="A16" s="2" t="s">
        <v>32</v>
      </c>
      <c r="B16" s="2" t="s">
        <v>33</v>
      </c>
      <c r="C16" s="3">
        <v>1371458</v>
      </c>
      <c r="D16" s="3">
        <v>541968365</v>
      </c>
      <c r="E16" s="5">
        <f t="shared" si="0"/>
        <v>395.17678631062711</v>
      </c>
      <c r="F16" s="4"/>
    </row>
    <row r="17" spans="1:6" ht="14.4" x14ac:dyDescent="0.3">
      <c r="A17" s="2" t="s">
        <v>34</v>
      </c>
      <c r="B17" s="2" t="s">
        <v>35</v>
      </c>
      <c r="C17" s="3">
        <v>4334043</v>
      </c>
      <c r="D17" s="3">
        <v>524532787</v>
      </c>
      <c r="E17" s="5">
        <f t="shared" si="0"/>
        <v>121.0262074003419</v>
      </c>
      <c r="F17" s="4"/>
    </row>
    <row r="18" spans="1:6" ht="14.4" x14ac:dyDescent="0.3">
      <c r="A18" s="2" t="s">
        <v>36</v>
      </c>
      <c r="B18" s="2" t="s">
        <v>37</v>
      </c>
      <c r="C18" s="3">
        <v>2962081</v>
      </c>
      <c r="D18" s="3">
        <v>417858191</v>
      </c>
      <c r="E18" s="5">
        <f t="shared" si="0"/>
        <v>141.06913045254333</v>
      </c>
      <c r="F18" s="4"/>
    </row>
    <row r="19" spans="1:6" ht="14.4" x14ac:dyDescent="0.3">
      <c r="A19" s="2" t="s">
        <v>38</v>
      </c>
      <c r="B19" s="2" t="s">
        <v>39</v>
      </c>
      <c r="C19" s="3">
        <v>33457</v>
      </c>
      <c r="D19" s="3">
        <v>370486940</v>
      </c>
      <c r="E19" s="5">
        <f t="shared" si="0"/>
        <v>11073.525420689242</v>
      </c>
      <c r="F19" s="4"/>
    </row>
    <row r="20" spans="1:6" ht="14.4" x14ac:dyDescent="0.3">
      <c r="A20" s="2" t="s">
        <v>40</v>
      </c>
      <c r="B20" s="2" t="s">
        <v>41</v>
      </c>
      <c r="C20" s="3">
        <v>28424</v>
      </c>
      <c r="D20" s="3">
        <v>319103800</v>
      </c>
      <c r="E20" s="5">
        <f t="shared" si="0"/>
        <v>11226.562060230792</v>
      </c>
      <c r="F20" s="4"/>
    </row>
    <row r="21" spans="1:6" ht="14.4" x14ac:dyDescent="0.3">
      <c r="A21" s="2" t="s">
        <v>42</v>
      </c>
      <c r="B21" s="2" t="s">
        <v>43</v>
      </c>
      <c r="C21" s="3">
        <v>2415849</v>
      </c>
      <c r="D21" s="3">
        <v>306086264</v>
      </c>
      <c r="E21" s="5">
        <f t="shared" si="0"/>
        <v>126.69925314040736</v>
      </c>
      <c r="F21" s="4"/>
    </row>
    <row r="22" spans="1:6" ht="14.4" x14ac:dyDescent="0.3">
      <c r="A22" s="2" t="s">
        <v>44</v>
      </c>
      <c r="B22" s="2" t="s">
        <v>45</v>
      </c>
      <c r="C22" s="3">
        <v>1209384</v>
      </c>
      <c r="D22" s="3">
        <v>245049034</v>
      </c>
      <c r="E22" s="5">
        <f t="shared" si="0"/>
        <v>202.62301634551145</v>
      </c>
      <c r="F22" s="4"/>
    </row>
    <row r="23" spans="1:6" ht="14.4" x14ac:dyDescent="0.3">
      <c r="A23" s="2" t="s">
        <v>46</v>
      </c>
      <c r="B23" s="2" t="s">
        <v>46</v>
      </c>
      <c r="C23" s="3">
        <v>1202259</v>
      </c>
      <c r="D23" s="3">
        <v>239707665</v>
      </c>
      <c r="E23" s="5">
        <f t="shared" si="0"/>
        <v>199.38105266835183</v>
      </c>
      <c r="F23" s="4"/>
    </row>
    <row r="24" spans="1:6" ht="14.4" x14ac:dyDescent="0.3">
      <c r="A24" s="2" t="s">
        <v>47</v>
      </c>
      <c r="B24" s="2" t="s">
        <v>48</v>
      </c>
      <c r="C24" s="3">
        <v>7610603</v>
      </c>
      <c r="D24" s="3">
        <v>217999107</v>
      </c>
      <c r="E24" s="5">
        <f t="shared" si="0"/>
        <v>28.644130695031656</v>
      </c>
      <c r="F24" s="4"/>
    </row>
    <row r="25" spans="1:6" ht="14.4" x14ac:dyDescent="0.3">
      <c r="A25" s="2" t="s">
        <v>49</v>
      </c>
      <c r="B25" s="2" t="s">
        <v>50</v>
      </c>
      <c r="C25" s="3">
        <v>4155</v>
      </c>
      <c r="D25" s="3">
        <v>118735400</v>
      </c>
      <c r="E25" s="5">
        <f t="shared" si="0"/>
        <v>28576.510228640193</v>
      </c>
      <c r="F25" s="4"/>
    </row>
    <row r="26" spans="1:6" ht="14.4" x14ac:dyDescent="0.3">
      <c r="A26" s="2" t="s">
        <v>51</v>
      </c>
      <c r="B26" s="2" t="s">
        <v>52</v>
      </c>
      <c r="C26" s="3">
        <v>574728</v>
      </c>
      <c r="D26" s="3">
        <v>97904594</v>
      </c>
      <c r="E26" s="5">
        <f t="shared" si="0"/>
        <v>170.34944182291449</v>
      </c>
      <c r="F26" s="4"/>
    </row>
    <row r="27" spans="1:6" ht="14.4" x14ac:dyDescent="0.3">
      <c r="A27" s="2" t="s">
        <v>53</v>
      </c>
      <c r="B27" s="2" t="s">
        <v>54</v>
      </c>
      <c r="C27" s="3">
        <v>2229</v>
      </c>
      <c r="D27" s="3">
        <v>66999867</v>
      </c>
      <c r="E27" s="5">
        <f t="shared" si="0"/>
        <v>30058.262449528938</v>
      </c>
      <c r="F27" s="4"/>
    </row>
    <row r="28" spans="1:6" ht="14.4" x14ac:dyDescent="0.3">
      <c r="A28" s="2" t="s">
        <v>55</v>
      </c>
      <c r="B28" s="2" t="s">
        <v>56</v>
      </c>
      <c r="C28" s="3">
        <v>216178</v>
      </c>
      <c r="D28" s="3">
        <v>17198097</v>
      </c>
      <c r="E28" s="5">
        <f t="shared" si="0"/>
        <v>79.555260017208042</v>
      </c>
      <c r="F28" s="4"/>
    </row>
    <row r="29" spans="1:6" ht="14.4" x14ac:dyDescent="0.3">
      <c r="A29" s="2" t="s">
        <v>57</v>
      </c>
      <c r="B29" s="2" t="s">
        <v>58</v>
      </c>
      <c r="C29" s="3">
        <v>88277</v>
      </c>
      <c r="D29" s="3">
        <v>12999814</v>
      </c>
      <c r="E29" s="5">
        <f t="shared" si="0"/>
        <v>147.26161967443389</v>
      </c>
      <c r="F29" s="4"/>
    </row>
    <row r="30" spans="1:6" ht="14.4" x14ac:dyDescent="0.3">
      <c r="A30" s="2" t="s">
        <v>59</v>
      </c>
      <c r="B30" s="2" t="s">
        <v>60</v>
      </c>
      <c r="C30" s="3">
        <v>31</v>
      </c>
      <c r="D30" s="3">
        <v>863401</v>
      </c>
      <c r="E30" s="5">
        <f t="shared" si="0"/>
        <v>27851.645161290322</v>
      </c>
      <c r="F30" s="4"/>
    </row>
    <row r="31" spans="1:6" ht="14.4" x14ac:dyDescent="0.3">
      <c r="A31" s="2" t="s">
        <v>61</v>
      </c>
      <c r="B31" s="2" t="s">
        <v>62</v>
      </c>
      <c r="C31" s="3">
        <v>28</v>
      </c>
      <c r="D31" s="3">
        <v>316000</v>
      </c>
      <c r="E31" s="5">
        <f t="shared" si="0"/>
        <v>11285.714285714286</v>
      </c>
      <c r="F31" s="4"/>
    </row>
    <row r="32" spans="1:6" ht="14.4" x14ac:dyDescent="0.3">
      <c r="A32" s="2" t="s">
        <v>63</v>
      </c>
      <c r="B32" s="2" t="s">
        <v>64</v>
      </c>
      <c r="C32" s="3">
        <v>660</v>
      </c>
      <c r="D32" s="3">
        <v>82055</v>
      </c>
      <c r="E32" s="5">
        <f t="shared" si="0"/>
        <v>124.32575757575758</v>
      </c>
      <c r="F32" s="4"/>
    </row>
    <row r="33" spans="1:6" ht="14.4" x14ac:dyDescent="0.3">
      <c r="A33" s="6" t="s">
        <v>66</v>
      </c>
      <c r="B33" s="4"/>
      <c r="C33" s="7">
        <f>SUM(C2:C32)</f>
        <v>237559376</v>
      </c>
      <c r="D33" s="7">
        <f>SUM(D2:D32)</f>
        <v>32691802160</v>
      </c>
      <c r="E33" s="5">
        <f t="shared" si="0"/>
        <v>137.61528890360447</v>
      </c>
      <c r="F33" s="4"/>
    </row>
    <row r="34" spans="1:6" ht="14.4" x14ac:dyDescent="0.3">
      <c r="A34" s="4"/>
      <c r="B34" s="4"/>
      <c r="C34" s="4"/>
      <c r="D34" s="4"/>
      <c r="E34" s="4"/>
      <c r="F34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2023-01-27T18:05:13Z</dcterms:created>
  <dcterms:modified xsi:type="dcterms:W3CDTF">2023-01-27T18:06:47Z</dcterms:modified>
  <cp:category/>
  <cp:contentStatus/>
</cp:coreProperties>
</file>