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hidePivotFieldList="1" defaultThemeVersion="124226"/>
  <mc:AlternateContent xmlns:mc="http://schemas.openxmlformats.org/markup-compatibility/2006">
    <mc:Choice Requires="x15">
      <x15ac:absPath xmlns:x15ac="http://schemas.microsoft.com/office/spreadsheetml/2010/11/ac" url="G:\Trading &amp; Market Services\TRACE\B T D S\Shared Documents\Fact Book\2022\"/>
    </mc:Choice>
  </mc:AlternateContent>
  <xr:revisionPtr revIDLastSave="0" documentId="13_ncr:1_{73CC19A8-4DE6-461B-B723-DE6D46D17493}" xr6:coauthVersionLast="47" xr6:coauthVersionMax="47" xr10:uidLastSave="{00000000-0000-0000-0000-000000000000}"/>
  <bookViews>
    <workbookView xWindow="15555" yWindow="-16320" windowWidth="29040" windowHeight="15840" tabRatio="965" xr2:uid="{00000000-000D-0000-FFFF-FFFF00000000}"/>
  </bookViews>
  <sheets>
    <sheet name="Contents" sheetId="5" r:id="rId1"/>
    <sheet name="Graph A4" sheetId="14" r:id="rId2"/>
    <sheet name="Graph A5" sheetId="15" r:id="rId3"/>
    <sheet name="Graph Data" sheetId="16" r:id="rId4"/>
    <sheet name="Table A4" sheetId="4" r:id="rId5"/>
    <sheet name="Table A5" sheetId="6" r:id="rId6"/>
    <sheet name="Table A6" sheetId="7" r:id="rId7"/>
    <sheet name="Table A7" sheetId="8" r:id="rId8"/>
    <sheet name="Table A8" sheetId="9" r:id="rId9"/>
    <sheet name="Table A9" sheetId="18" r:id="rId10"/>
    <sheet name="Table A10" sheetId="19" r:id="rId11"/>
    <sheet name="Table A11" sheetId="20" r:id="rId12"/>
    <sheet name="Table A12" sheetId="21" r:id="rId13"/>
  </sheets>
  <definedNames>
    <definedName name="_xlnm.Print_Area" localSheetId="0">Contents!$B$3:$C$24</definedName>
    <definedName name="_xlnm.Print_Area" localSheetId="10">'Table A10'!$A$1:$I$15</definedName>
    <definedName name="_xlnm.Print_Area" localSheetId="11">'Table A11'!$A$1:$I$15</definedName>
    <definedName name="_xlnm.Print_Area" localSheetId="12">'Table A12'!$A$1:$I$15</definedName>
    <definedName name="_xlnm.Print_Area" localSheetId="4">'Table A4'!#REF!</definedName>
    <definedName name="_xlnm.Print_Area" localSheetId="5">'Table A5'!$A$1:$I$15</definedName>
    <definedName name="_xlnm.Print_Area" localSheetId="6">'Table A6'!$A$1:$I$15</definedName>
    <definedName name="_xlnm.Print_Area" localSheetId="7">'Table A7'!$A$1:$I$15</definedName>
    <definedName name="_xlnm.Print_Area" localSheetId="8">'Table A8'!$A$1:$I$15</definedName>
    <definedName name="_xlnm.Print_Area" localSheetId="9">'Table A9'!$A$1:$I$15</definedName>
    <definedName name="_xlnm.Print_Titles" localSheetId="0">Contents!$5:$6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16" l="1"/>
  <c r="B7" i="16"/>
</calcChain>
</file>

<file path=xl/sharedStrings.xml><?xml version="1.0" encoding="utf-8"?>
<sst xmlns="http://schemas.openxmlformats.org/spreadsheetml/2006/main" count="211" uniqueCount="74">
  <si>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</si>
  <si>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</si>
  <si>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</si>
  <si>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</si>
  <si>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</si>
  <si>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</si>
  <si>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</si>
  <si>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</si>
  <si>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</si>
  <si>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</si>
  <si>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</si>
  <si>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</si>
  <si>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</si>
  <si>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Graph Data</t>
  </si>
  <si>
    <t>Firms 1-5</t>
  </si>
  <si>
    <t>Firms 6-10</t>
  </si>
  <si>
    <t>Firms 11-25</t>
  </si>
  <si>
    <t>Firms 26-50</t>
  </si>
  <si>
    <t>Remaining Firms</t>
  </si>
  <si>
    <t>Workbook Contents</t>
  </si>
  <si>
    <t>Graph A4</t>
  </si>
  <si>
    <t>Graph A5</t>
  </si>
  <si>
    <t>Data used to generate Agency Participant Information Charts</t>
  </si>
  <si>
    <t>Table A4</t>
  </si>
  <si>
    <t>Lists the total number of firms eligible for reporting agency trades to TRACE, the total number of unique firms that submitted an agency trade to TRACE, the average number of firms reporting per day for the time period specified, as well as the percentage of agency trades executed and par value traded and reported to TRACE by the most active firms within the time period specified.</t>
  </si>
  <si>
    <t>Table A5</t>
  </si>
  <si>
    <t>Table A6</t>
  </si>
  <si>
    <t>Table A7</t>
  </si>
  <si>
    <t>Table A8</t>
  </si>
  <si>
    <t>Table A9</t>
  </si>
  <si>
    <t>Table A10</t>
  </si>
  <si>
    <t xml:space="preserve">Agency Participant Information Graph Data </t>
  </si>
  <si>
    <t>Percentage of Agency S1 Activity Captured by the Most Active Firms Reporting to TRACE</t>
  </si>
  <si>
    <t>Percentage of Agency S1 Activity Captured by the Most Active Firms Reporting Customer Trades to TRACE</t>
  </si>
  <si>
    <t>Percentage of Agency S1 Activity Captured by the Most Active Firms Reporting Interdealer Trades to TRACE</t>
  </si>
  <si>
    <t>Percentage of Agency S1 Activity Captured by the Most Active Firms Reporting Trades Less than $100,000 in Par Value to TRACE</t>
  </si>
  <si>
    <t>S1 TRADES</t>
  </si>
  <si>
    <t>S1 PAR VALUE</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</si>
  <si>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</si>
  <si>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</si>
  <si>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</si>
  <si>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</si>
  <si>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</si>
  <si>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</si>
  <si>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Percentage of Agency S1 Activity Captured by the Most Active Firms Reporting Trades Greater than or Equal to $25,000,000 in Par Value to TRACE</t>
  </si>
  <si>
    <t>Percentage of Agency S1 Activity Captured by the Most Active Firms Reporting Trades Less than $1,000,000 and Greater than or Equal to $100,000 in Par Value to TRACE</t>
  </si>
  <si>
    <t>% of &gt;=25,000,000 S1 Trade Activity Captured by</t>
  </si>
  <si>
    <t>% of &gt;=25,000,000 S1 Par Value Activity Captured by</t>
  </si>
  <si>
    <t>% of &gt;=100,000 and &lt;1,000,000 S1 Trade Activity Captured by</t>
  </si>
  <si>
    <t xml:space="preserve">Percentage of Agency S1 Trade Activity Captured by Firms </t>
  </si>
  <si>
    <t xml:space="preserve">Percentage of Agency S1 Par Value Traded Captured by Firms </t>
  </si>
  <si>
    <t>Percentage of Agency S1 Activity Captured by the Most Active Firms Reporting Trades Less than $25,000,000 and Greater than or Equal to $10,000,000 in Par Value to TRACE</t>
  </si>
  <si>
    <t>% of &gt;=10,000,000 and &lt;25,000,000 S1 Trade Activity Captured by</t>
  </si>
  <si>
    <t>% of &gt;=10,000,000 and &lt;25,000,000 S1 Par Value Activity Captured by</t>
  </si>
  <si>
    <t>Percentage of Agency S1 Activity Captured by the Most Active Firms Reporting Trades Less than $10,000,000 and Greater than or Equal to $5,000,000 in Par Value to TRACE</t>
  </si>
  <si>
    <t>% of &gt;=5,000,000 and &lt;10,000,000 S1 Trade Activity Captured by</t>
  </si>
  <si>
    <t>% of &gt;=5,000,000 and &lt;10,000,000  S1 Par Value Activity Captured by</t>
  </si>
  <si>
    <t>Percentage of Agency S1 Activity Captured by the Most Active Firms Reporting Trades Less than $5,000,000 and Greater than or Equal to $1,000,000 in Par Value to TRACE</t>
  </si>
  <si>
    <t>% of &gt;=1,000,000 and &lt;5,000,000 S1 Trade Activity Captured by</t>
  </si>
  <si>
    <t>% of &gt;=1,000,000 and &lt;5,000,000  S1 Par Value Activity Captured by</t>
  </si>
  <si>
    <t>% of &gt;=100,000 and &lt;1,000,000  S1 Par Value Activity Captured by</t>
  </si>
  <si>
    <t>% of  &lt;100,000 S1 Trade Activity Captured by</t>
  </si>
  <si>
    <t>% of &lt;100,000  S1 Par Value Activity Captured by</t>
  </si>
  <si>
    <t>Table A11</t>
  </si>
  <si>
    <t>Table A12</t>
  </si>
  <si>
    <t>Lists the total number of unique firms that submitted a trade less than $5,000,000 and greater than or equal to $1,000,000 to TRACE, the average number of firms reporting per day for the time period specified, as well as the percentage of trades less than $5,000,000 and greater than or equal to $1,000,000 executed and par value traded and reported to TRACE by the most active firms within the time period specified.</t>
  </si>
  <si>
    <t>Lists the total number of unique firms that submitted a trade less than $25,000,000 and greater than or equal to $10,000,000 to TRACE, the average number of firms reporting per day for the time period specified, as well as the percentage of trades less than $25,000,000 and greater than or equal to $10,000,000 executed and par value traded and reported to TRACE by the most active firms within the time period specified.</t>
  </si>
  <si>
    <t>Lists the total number of unique firms that submitted a trade less than $10,000,000 and greater than or equal to $5,000,000 to TRACE, the average number of firms reporting per day for the time period specified, as well as the percentage of trades less than $10,000,000 and greater than or equal to $10,000,000 executed and par value traded and reported to TRACE by the most active firms within the time period specified.</t>
  </si>
  <si>
    <t>© 2006-23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</si>
  <si>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2006-23 Financial Industry Regulatory Authority, Inc. (“FINRA”)</t>
  </si>
  <si>
    <t>Q1 2022</t>
  </si>
  <si>
    <t>Q2 2022</t>
  </si>
  <si>
    <t>Q3 2022</t>
  </si>
  <si>
    <t>Q4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</si>
</sst>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2"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
      <sz val="10"/>
      <color indexed="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6">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double">
        <color indexed="50"/>
      </bottom>
      <diagonal/>
    </border>
    <border>
      <left/>
      <right style="thin">
        <color indexed="50"/>
      </right>
      <top style="double">
        <color indexed="50"/>
      </top>
      <bottom style="double">
        <color indexed="50"/>
      </bottom>
      <diagonal/>
    </border>
    <border>
      <left/>
      <right style="thin">
        <color indexed="50"/>
      </right>
      <top style="thin">
        <color indexed="50"/>
      </top>
      <bottom style="thin">
        <color indexed="50"/>
      </bottom>
      <diagonal/>
    </border>
    <border>
      <left/>
      <right style="thin">
        <color indexed="50"/>
      </right>
      <top/>
      <bottom style="thin">
        <color indexed="50"/>
      </bottom>
      <diagonal/>
    </border>
    <border>
      <left/>
      <right style="thin">
        <color indexed="50"/>
      </right>
      <top/>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1" fillId="0" borderId="0"/>
  </cellStyleXfs>
  <cellXfs count="116">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3" fontId="2" fillId="0" borderId="17" xfId="0" applyNumberFormat="1" applyFont="1" applyBorder="1" applyAlignment="1">
      <alignment horizontal="right"/>
    </xf>
    <xf numFmtId="3" fontId="2" fillId="0" borderId="18" xfId="0" applyNumberFormat="1" applyFont="1" applyFill="1" applyBorder="1" applyAlignment="1">
      <alignment horizontal="right"/>
    </xf>
    <xf numFmtId="3" fontId="2" fillId="0" borderId="6" xfId="0" applyNumberFormat="1" applyFont="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0" fontId="2" fillId="0" borderId="10" xfId="0" applyFont="1" applyBorder="1"/>
    <xf numFmtId="0" fontId="2" fillId="0" borderId="18"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18"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19" xfId="0" applyNumberFormat="1" applyFont="1" applyBorder="1" applyAlignment="1">
      <alignment horizontal="right"/>
    </xf>
    <xf numFmtId="164" fontId="2" fillId="0" borderId="20"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4" xfId="0" applyFont="1" applyBorder="1" applyAlignment="1">
      <alignment vertical="center" wrapText="1"/>
    </xf>
    <xf numFmtId="0" fontId="6" fillId="0" borderId="25" xfId="0" applyFont="1" applyBorder="1" applyAlignment="1">
      <alignment vertical="center" wrapText="1"/>
    </xf>
    <xf numFmtId="0" fontId="6" fillId="2" borderId="26" xfId="0" applyFont="1" applyFill="1" applyBorder="1" applyAlignment="1">
      <alignment horizontal="center"/>
    </xf>
    <xf numFmtId="0" fontId="2" fillId="3" borderId="10" xfId="0" applyFont="1" applyFill="1" applyBorder="1" applyAlignment="1">
      <alignment horizontal="right"/>
    </xf>
    <xf numFmtId="0" fontId="2" fillId="0" borderId="27" xfId="0" applyFont="1" applyFill="1" applyBorder="1" applyAlignment="1">
      <alignment horizontal="right"/>
    </xf>
    <xf numFmtId="0" fontId="2" fillId="3" borderId="11" xfId="0" applyFont="1" applyFill="1" applyBorder="1" applyAlignment="1">
      <alignment horizontal="right"/>
    </xf>
    <xf numFmtId="0" fontId="2" fillId="3" borderId="28" xfId="0" applyFont="1" applyFill="1" applyBorder="1" applyAlignment="1">
      <alignment horizontal="right"/>
    </xf>
    <xf numFmtId="0" fontId="2" fillId="3" borderId="29" xfId="0" applyFont="1" applyFill="1" applyBorder="1" applyAlignment="1">
      <alignment horizontal="right"/>
    </xf>
    <xf numFmtId="0" fontId="2" fillId="2" borderId="30" xfId="0" applyFont="1" applyFill="1" applyBorder="1"/>
    <xf numFmtId="0" fontId="6" fillId="2" borderId="30" xfId="0" applyFont="1" applyFill="1" applyBorder="1"/>
    <xf numFmtId="0" fontId="6" fillId="2" borderId="31" xfId="0" applyFont="1" applyFill="1" applyBorder="1"/>
    <xf numFmtId="164" fontId="2" fillId="0" borderId="32" xfId="0" applyNumberFormat="1" applyFont="1" applyFill="1" applyBorder="1" applyAlignment="1"/>
    <xf numFmtId="164" fontId="2" fillId="0" borderId="17"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0"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6" xfId="0" applyFont="1" applyFill="1" applyBorder="1"/>
    <xf numFmtId="0" fontId="2" fillId="0" borderId="0" xfId="0" applyFont="1"/>
    <xf numFmtId="0" fontId="3" fillId="0" borderId="33" xfId="2" applyBorder="1" applyAlignment="1" applyProtection="1">
      <alignment horizontal="left" vertical="center" wrapText="1"/>
    </xf>
    <xf numFmtId="0" fontId="3" fillId="0" borderId="24" xfId="2" applyBorder="1" applyAlignment="1" applyProtection="1">
      <alignment horizontal="left" vertical="center" wrapText="1"/>
    </xf>
    <xf numFmtId="3" fontId="2" fillId="0" borderId="41" xfId="0" applyNumberFormat="1" applyFont="1" applyBorder="1"/>
    <xf numFmtId="3" fontId="2" fillId="0" borderId="41" xfId="0" applyNumberFormat="1" applyFont="1" applyBorder="1" applyAlignment="1">
      <alignment horizontal="right"/>
    </xf>
    <xf numFmtId="0" fontId="2" fillId="0" borderId="28" xfId="0" applyFont="1" applyBorder="1"/>
    <xf numFmtId="164" fontId="2" fillId="0" borderId="43" xfId="0" applyNumberFormat="1" applyFont="1" applyBorder="1"/>
    <xf numFmtId="164" fontId="2" fillId="0" borderId="41" xfId="0" applyNumberFormat="1" applyFont="1" applyBorder="1"/>
    <xf numFmtId="3" fontId="2" fillId="0" borderId="42" xfId="0" applyNumberFormat="1" applyFont="1" applyFill="1" applyBorder="1" applyAlignment="1">
      <alignment horizontal="right"/>
    </xf>
    <xf numFmtId="164" fontId="2" fillId="0" borderId="43" xfId="0" applyNumberFormat="1" applyFont="1" applyBorder="1" applyAlignment="1">
      <alignment horizontal="right"/>
    </xf>
    <xf numFmtId="164" fontId="2" fillId="0" borderId="41" xfId="0" applyNumberFormat="1" applyFont="1" applyBorder="1" applyAlignment="1">
      <alignment horizontal="right"/>
    </xf>
    <xf numFmtId="164" fontId="2" fillId="0" borderId="44" xfId="0" applyNumberFormat="1" applyFont="1" applyBorder="1" applyAlignment="1">
      <alignment horizontal="right"/>
    </xf>
    <xf numFmtId="164" fontId="2" fillId="0" borderId="45" xfId="0" applyNumberFormat="1" applyFont="1" applyBorder="1" applyAlignment="1">
      <alignment horizontal="right"/>
    </xf>
    <xf numFmtId="3" fontId="2" fillId="0" borderId="6" xfId="0" applyNumberFormat="1" applyFont="1" applyFill="1" applyBorder="1" applyAlignment="1"/>
    <xf numFmtId="3" fontId="2" fillId="0" borderId="7" xfId="0" applyNumberFormat="1" applyFont="1" applyFill="1" applyBorder="1"/>
    <xf numFmtId="3" fontId="2" fillId="0" borderId="42" xfId="0" applyNumberFormat="1" applyFont="1" applyFill="1" applyBorder="1"/>
    <xf numFmtId="3" fontId="2" fillId="0" borderId="8" xfId="0" applyNumberFormat="1" applyFont="1" applyFill="1" applyBorder="1"/>
    <xf numFmtId="3" fontId="2" fillId="0" borderId="5" xfId="0" applyNumberFormat="1" applyFont="1" applyFill="1" applyBorder="1"/>
    <xf numFmtId="164" fontId="10" fillId="0" borderId="34" xfId="3" applyNumberFormat="1" applyFont="1" applyFill="1" applyBorder="1"/>
    <xf numFmtId="164" fontId="10" fillId="0" borderId="14" xfId="1" applyNumberFormat="1" applyFont="1" applyFill="1" applyBorder="1"/>
    <xf numFmtId="0" fontId="0" fillId="0" borderId="0" xfId="0" applyAlignment="1"/>
    <xf numFmtId="164" fontId="10" fillId="0" borderId="0" xfId="0" applyNumberFormat="1" applyFont="1"/>
    <xf numFmtId="164" fontId="10" fillId="0" borderId="35" xfId="3" applyNumberFormat="1" applyFont="1" applyFill="1" applyBorder="1"/>
    <xf numFmtId="3" fontId="0" fillId="0" borderId="0" xfId="0" applyNumberFormat="1"/>
    <xf numFmtId="0" fontId="2" fillId="0" borderId="27" xfId="0" applyFont="1" applyBorder="1" applyAlignment="1">
      <alignment horizontal="right"/>
    </xf>
    <xf numFmtId="0" fontId="2" fillId="3" borderId="12" xfId="0" applyFont="1" applyFill="1" applyBorder="1" applyAlignment="1">
      <alignment horizontal="right"/>
    </xf>
    <xf numFmtId="0" fontId="2" fillId="3" borderId="9" xfId="0" applyFont="1" applyFill="1" applyBorder="1" applyAlignment="1">
      <alignment horizontal="right"/>
    </xf>
    <xf numFmtId="0" fontId="3" fillId="0" borderId="33" xfId="2" applyBorder="1" applyAlignment="1" applyProtection="1">
      <alignment horizontal="left" vertical="center" wrapText="1"/>
    </xf>
    <xf numFmtId="0" fontId="3" fillId="0" borderId="38" xfId="2" applyBorder="1" applyAlignment="1" applyProtection="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3" fillId="0" borderId="24" xfId="2" applyBorder="1" applyAlignment="1" applyProtection="1">
      <alignment horizontal="left" vertical="center" wrapText="1"/>
    </xf>
    <xf numFmtId="0" fontId="3" fillId="0" borderId="25" xfId="2" applyBorder="1" applyAlignment="1" applyProtection="1">
      <alignment horizontal="left" vertical="center" wrapText="1"/>
    </xf>
    <xf numFmtId="0" fontId="4" fillId="4" borderId="39" xfId="0" applyFont="1" applyFill="1" applyBorder="1" applyAlignment="1">
      <alignment wrapText="1"/>
    </xf>
    <xf numFmtId="0" fontId="10" fillId="0" borderId="40"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cellXfs>
  <cellStyles count="5">
    <cellStyle name="Comma" xfId="1" builtinId="3"/>
    <cellStyle name="Hyperlink" xfId="2" builtinId="8"/>
    <cellStyle name="Normal" xfId="0" builtinId="0"/>
    <cellStyle name="Normal 2" xfId="4" xr:uid="{00000000-0005-0000-0000-000003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Trade Activity Captured by Firms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4F00-40C7-8D6F-B4F31869C6F6}"/>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4F00-40C7-8D6F-B4F31869C6F6}"/>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4F00-40C7-8D6F-B4F31869C6F6}"/>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4F00-40C7-8D6F-B4F31869C6F6}"/>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0.305308265028162</c:v>
                </c:pt>
                <c:pt idx="1">
                  <c:v>0.15208927248488199</c:v>
                </c:pt>
                <c:pt idx="2">
                  <c:v>0.25033896332572902</c:v>
                </c:pt>
                <c:pt idx="3">
                  <c:v>0.17106838023311499</c:v>
                </c:pt>
                <c:pt idx="4">
                  <c:v>0.12119511892811197</c:v>
                </c:pt>
              </c:numCache>
            </c:numRef>
          </c:val>
          <c:extLst>
            <c:ext xmlns:c16="http://schemas.microsoft.com/office/drawing/2014/chart" uri="{C3380CC4-5D6E-409C-BE32-E72D297353CC}">
              <c16:uniqueId val="{00000008-4F00-40C7-8D6F-B4F31869C6F6}"/>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no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22" l="0.70000000000000062" r="0.70000000000000062" t="0.750000000000001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Par Value Traded Captured by Firms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FFFC-4D33-8806-8BA21F8FD968}"/>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FFFC-4D33-8806-8BA21F8FD968}"/>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FFFC-4D33-8806-8BA21F8FD968}"/>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FFFC-4D33-8806-8BA21F8FD968}"/>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0.26542041423395801</c:v>
                </c:pt>
                <c:pt idx="1">
                  <c:v>0.15212690747202101</c:v>
                </c:pt>
                <c:pt idx="2">
                  <c:v>0.27633696797678098</c:v>
                </c:pt>
                <c:pt idx="3">
                  <c:v>0.19545049540392501</c:v>
                </c:pt>
                <c:pt idx="4">
                  <c:v>0.11066521491331505</c:v>
                </c:pt>
              </c:numCache>
            </c:numRef>
          </c:val>
          <c:extLst>
            <c:ext xmlns:c16="http://schemas.microsoft.com/office/drawing/2014/chart" uri="{C3380CC4-5D6E-409C-BE32-E72D297353CC}">
              <c16:uniqueId val="{00000008-FFFC-4D33-8806-8BA21F8FD968}"/>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noFill/>
    <a:ln w="3175">
      <a:no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8"/>
  <sheetViews>
    <sheetView tabSelected="1" zoomScaleNormal="100" workbookViewId="0"/>
  </sheetViews>
  <sheetFormatPr defaultColWidth="9.1796875" defaultRowHeight="12.5" x14ac:dyDescent="0.25"/>
  <cols>
    <col min="1" max="1" width="9.1796875" style="52"/>
    <col min="2" max="2" width="11.7265625" style="66" customWidth="1"/>
    <col min="3" max="3" width="68.1796875" style="52" customWidth="1"/>
    <col min="4" max="16384" width="9.1796875" style="52"/>
  </cols>
  <sheetData>
    <row r="2" spans="2:3" ht="13" thickBot="1" x14ac:dyDescent="0.3"/>
    <row r="3" spans="2:3" ht="117" customHeight="1" thickBot="1" x14ac:dyDescent="0.3">
      <c r="B3" s="102" t="s">
        <v>68</v>
      </c>
      <c r="C3" s="103"/>
    </row>
    <row r="4" spans="2:3" ht="13" thickBot="1" x14ac:dyDescent="0.3"/>
    <row r="5" spans="2:3" ht="18.5" thickBot="1" x14ac:dyDescent="0.3">
      <c r="B5" s="104" t="s">
        <v>7</v>
      </c>
      <c r="C5" s="105"/>
    </row>
    <row r="6" spans="2:3" ht="16" thickBot="1" x14ac:dyDescent="0.3">
      <c r="B6" s="106" t="s">
        <v>19</v>
      </c>
      <c r="C6" s="107"/>
    </row>
    <row r="7" spans="2:3" s="67" customFormat="1" ht="13.5" thickBot="1" x14ac:dyDescent="0.3">
      <c r="B7" s="74" t="s">
        <v>20</v>
      </c>
      <c r="C7" s="53" t="s">
        <v>49</v>
      </c>
    </row>
    <row r="8" spans="2:3" s="67" customFormat="1" ht="13.5" thickBot="1" x14ac:dyDescent="0.3">
      <c r="B8" s="75" t="s">
        <v>21</v>
      </c>
      <c r="C8" s="53" t="s">
        <v>50</v>
      </c>
    </row>
    <row r="9" spans="2:3" s="67" customFormat="1" ht="13" x14ac:dyDescent="0.25">
      <c r="B9" s="108" t="s">
        <v>13</v>
      </c>
      <c r="C9" s="53" t="s">
        <v>13</v>
      </c>
    </row>
    <row r="10" spans="2:3" s="67" customFormat="1" ht="13" thickBot="1" x14ac:dyDescent="0.3">
      <c r="B10" s="109"/>
      <c r="C10" s="54" t="s">
        <v>22</v>
      </c>
    </row>
    <row r="11" spans="2:3" ht="26" x14ac:dyDescent="0.25">
      <c r="B11" s="100" t="s">
        <v>23</v>
      </c>
      <c r="C11" s="53" t="s">
        <v>32</v>
      </c>
    </row>
    <row r="12" spans="2:3" ht="40.5" thickBot="1" x14ac:dyDescent="0.3">
      <c r="B12" s="101"/>
      <c r="C12" s="54" t="s">
        <v>24</v>
      </c>
    </row>
    <row r="13" spans="2:3" ht="26" x14ac:dyDescent="0.25">
      <c r="B13" s="100" t="s">
        <v>25</v>
      </c>
      <c r="C13" s="53" t="s">
        <v>33</v>
      </c>
    </row>
    <row r="14" spans="2:3" ht="40.5" thickBot="1" x14ac:dyDescent="0.3">
      <c r="B14" s="101"/>
      <c r="C14" s="54" t="s">
        <v>8</v>
      </c>
    </row>
    <row r="15" spans="2:3" ht="26" x14ac:dyDescent="0.25">
      <c r="B15" s="100" t="s">
        <v>26</v>
      </c>
      <c r="C15" s="53" t="s">
        <v>34</v>
      </c>
    </row>
    <row r="16" spans="2:3" ht="40.5" thickBot="1" x14ac:dyDescent="0.3">
      <c r="B16" s="101"/>
      <c r="C16" s="54" t="s">
        <v>9</v>
      </c>
    </row>
    <row r="17" spans="2:3" ht="39" x14ac:dyDescent="0.25">
      <c r="B17" s="100" t="s">
        <v>27</v>
      </c>
      <c r="C17" s="53" t="s">
        <v>44</v>
      </c>
    </row>
    <row r="18" spans="2:3" ht="40.5" thickBot="1" x14ac:dyDescent="0.3">
      <c r="B18" s="101"/>
      <c r="C18" s="54" t="s">
        <v>10</v>
      </c>
    </row>
    <row r="19" spans="2:3" ht="39" x14ac:dyDescent="0.25">
      <c r="B19" s="100" t="s">
        <v>28</v>
      </c>
      <c r="C19" s="53" t="s">
        <v>51</v>
      </c>
    </row>
    <row r="20" spans="2:3" ht="50.5" thickBot="1" x14ac:dyDescent="0.3">
      <c r="B20" s="101"/>
      <c r="C20" s="54" t="s">
        <v>66</v>
      </c>
    </row>
    <row r="21" spans="2:3" ht="39" x14ac:dyDescent="0.25">
      <c r="B21" s="100" t="s">
        <v>29</v>
      </c>
      <c r="C21" s="53" t="s">
        <v>54</v>
      </c>
    </row>
    <row r="22" spans="2:3" ht="50.5" thickBot="1" x14ac:dyDescent="0.3">
      <c r="B22" s="101"/>
      <c r="C22" s="54" t="s">
        <v>67</v>
      </c>
    </row>
    <row r="23" spans="2:3" ht="39" x14ac:dyDescent="0.25">
      <c r="B23" s="100" t="s">
        <v>30</v>
      </c>
      <c r="C23" s="53" t="s">
        <v>57</v>
      </c>
    </row>
    <row r="24" spans="2:3" ht="50.5" thickBot="1" x14ac:dyDescent="0.3">
      <c r="B24" s="101"/>
      <c r="C24" s="54" t="s">
        <v>65</v>
      </c>
    </row>
    <row r="25" spans="2:3" ht="39" x14ac:dyDescent="0.25">
      <c r="B25" s="100" t="s">
        <v>63</v>
      </c>
      <c r="C25" s="53" t="s">
        <v>45</v>
      </c>
    </row>
    <row r="26" spans="2:3" ht="50.5" thickBot="1" x14ac:dyDescent="0.3">
      <c r="B26" s="101"/>
      <c r="C26" s="54" t="s">
        <v>11</v>
      </c>
    </row>
    <row r="27" spans="2:3" ht="26" x14ac:dyDescent="0.25">
      <c r="B27" s="100" t="s">
        <v>64</v>
      </c>
      <c r="C27" s="53" t="s">
        <v>35</v>
      </c>
    </row>
    <row r="28" spans="2:3" ht="40.5" thickBot="1" x14ac:dyDescent="0.3">
      <c r="B28" s="101"/>
      <c r="C28" s="54" t="s">
        <v>12</v>
      </c>
    </row>
  </sheetData>
  <mergeCells count="13">
    <mergeCell ref="B25:B26"/>
    <mergeCell ref="B27:B28"/>
    <mergeCell ref="B3:C3"/>
    <mergeCell ref="B5:C5"/>
    <mergeCell ref="B23:B24"/>
    <mergeCell ref="B21:B22"/>
    <mergeCell ref="B19:B20"/>
    <mergeCell ref="B6:C6"/>
    <mergeCell ref="B17:B18"/>
    <mergeCell ref="B15:B16"/>
    <mergeCell ref="B13:B14"/>
    <mergeCell ref="B11:B12"/>
    <mergeCell ref="B9:B10"/>
  </mergeCells>
  <phoneticPr fontId="2" type="noConversion"/>
  <hyperlinks>
    <hyperlink ref="B11:B12" location="'Table A4'!A1" display="Table A4" xr:uid="{00000000-0004-0000-0000-000000000000}"/>
    <hyperlink ref="B13:B14" location="'Table A5'!A1" display="Table A5" xr:uid="{00000000-0004-0000-0000-000001000000}"/>
    <hyperlink ref="B15:B16" location="'Table A6'!A1" display="Table A6" xr:uid="{00000000-0004-0000-0000-000002000000}"/>
    <hyperlink ref="B17:B18" location="'Table A7'!A1" display="Table A7" xr:uid="{00000000-0004-0000-0000-000003000000}"/>
    <hyperlink ref="B19:B20" location="'Table A8'!A1" display="Table A8" xr:uid="{00000000-0004-0000-0000-000004000000}"/>
    <hyperlink ref="B21:B22" location="'Table A9'!A1" display="Table A9" xr:uid="{00000000-0004-0000-0000-000005000000}"/>
    <hyperlink ref="B23:B24" location="'Table A10'!A1" display="Table A10" xr:uid="{00000000-0004-0000-0000-000006000000}"/>
    <hyperlink ref="B7" location="'Graph A4'!A1" display="Graph A4" xr:uid="{00000000-0004-0000-0000-000007000000}"/>
    <hyperlink ref="B8" location="'Graph A5'!A1" display="Graph A5" xr:uid="{00000000-0004-0000-0000-000008000000}"/>
    <hyperlink ref="B9" location="'Table 10'!A1" display="Table 10" xr:uid="{00000000-0004-0000-0000-000009000000}"/>
    <hyperlink ref="B9:B10" location="'Graph Data'!A1" display="Graph Data" xr:uid="{00000000-0004-0000-0000-00000A000000}"/>
    <hyperlink ref="B25:B26" location="'Table A11'!A1" display="Table A10" xr:uid="{00000000-0004-0000-0000-00000B000000}"/>
    <hyperlink ref="B27:B28" location="'Table A12'!A1" display="Table A12" xr:uid="{00000000-0004-0000-0000-00000C000000}"/>
  </hyperlinks>
  <pageMargins left="0.75" right="0.75" top="1" bottom="1" header="0.5" footer="0.5"/>
  <pageSetup fitToWidth="0" fitToHeight="2" orientation="landscape" r:id="rId1"/>
  <headerFooter alignWithMargins="0">
    <oddHeader>&amp;C&amp;A</oddHeader>
    <oddFooter>Page &amp;P of &amp;N</oddFooter>
  </headerFooter>
  <rowBreaks count="2" manualBreakCount="2">
    <brk id="14" min="1" max="2" man="1"/>
    <brk id="22"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9"/>
  <sheetViews>
    <sheetView zoomScaleNormal="100" workbookViewId="0">
      <selection sqref="A1:I1"/>
    </sheetView>
  </sheetViews>
  <sheetFormatPr defaultColWidth="8.81640625" defaultRowHeight="13" x14ac:dyDescent="0.3"/>
  <cols>
    <col min="1" max="1" width="53.81640625" customWidth="1"/>
    <col min="2" max="4" width="8.1796875" style="27" customWidth="1"/>
    <col min="5" max="5" width="1.81640625" style="27" customWidth="1"/>
    <col min="6" max="9" width="8.1796875" style="27" customWidth="1"/>
    <col min="12" max="12" width="9.7265625" bestFit="1" customWidth="1"/>
  </cols>
  <sheetData>
    <row r="1" spans="1:12" s="93" customFormat="1" ht="26.25" customHeight="1" thickBot="1" x14ac:dyDescent="0.3">
      <c r="A1" s="115" t="s">
        <v>54</v>
      </c>
      <c r="B1" s="115"/>
      <c r="C1" s="115"/>
      <c r="D1" s="115"/>
      <c r="E1" s="115"/>
      <c r="F1" s="115"/>
      <c r="G1" s="115"/>
      <c r="H1" s="115"/>
      <c r="I1" s="115"/>
    </row>
    <row r="2" spans="1:12" thickTop="1" x14ac:dyDescent="0.25">
      <c r="A2" s="55"/>
      <c r="B2" s="56">
        <v>2020</v>
      </c>
      <c r="C2" s="56">
        <v>2021</v>
      </c>
      <c r="D2" s="56">
        <v>2022</v>
      </c>
      <c r="E2" s="57"/>
      <c r="F2" s="58" t="s">
        <v>70</v>
      </c>
      <c r="G2" s="59" t="s">
        <v>71</v>
      </c>
      <c r="H2" s="59" t="s">
        <v>72</v>
      </c>
      <c r="I2" s="60" t="s">
        <v>73</v>
      </c>
    </row>
    <row r="3" spans="1:12" thickBot="1" x14ac:dyDescent="0.3">
      <c r="A3" s="61" t="s">
        <v>1</v>
      </c>
      <c r="B3" s="28">
        <v>188</v>
      </c>
      <c r="C3" s="28">
        <v>171</v>
      </c>
      <c r="D3" s="28">
        <v>172</v>
      </c>
      <c r="E3" s="29"/>
      <c r="F3" s="9">
        <v>130</v>
      </c>
      <c r="G3" s="77">
        <v>123</v>
      </c>
      <c r="H3" s="10">
        <v>131</v>
      </c>
      <c r="I3" s="11">
        <v>113</v>
      </c>
    </row>
    <row r="4" spans="1:12" ht="13.5" thickTop="1" thickBot="1" x14ac:dyDescent="0.3">
      <c r="A4" s="61" t="s">
        <v>2</v>
      </c>
      <c r="B4" s="30">
        <v>39.545454545454497</v>
      </c>
      <c r="C4" s="30">
        <v>35.206349206349202</v>
      </c>
      <c r="D4" s="30">
        <v>29.4501992031872</v>
      </c>
      <c r="E4" s="29"/>
      <c r="F4" s="31">
        <v>32.338709677419303</v>
      </c>
      <c r="G4" s="81">
        <v>28.435483870967701</v>
      </c>
      <c r="H4" s="32">
        <v>28.453125</v>
      </c>
      <c r="I4" s="33">
        <v>28.619047619047599</v>
      </c>
      <c r="L4" s="96"/>
    </row>
    <row r="5" spans="1:12" thickTop="1" x14ac:dyDescent="0.25">
      <c r="A5" s="62" t="s">
        <v>55</v>
      </c>
      <c r="B5" s="34"/>
      <c r="C5" s="34"/>
      <c r="D5" s="34"/>
      <c r="E5" s="35"/>
      <c r="F5" s="15"/>
      <c r="G5" s="78"/>
      <c r="H5" s="16"/>
      <c r="I5" s="12"/>
      <c r="L5" s="96"/>
    </row>
    <row r="6" spans="1:12" ht="12.5" x14ac:dyDescent="0.25">
      <c r="A6" s="62" t="s">
        <v>3</v>
      </c>
      <c r="B6" s="38">
        <v>0.264985001363512</v>
      </c>
      <c r="C6" s="38">
        <v>0.24184772685776801</v>
      </c>
      <c r="D6" s="38">
        <v>0.25380585211545997</v>
      </c>
      <c r="E6" s="39"/>
      <c r="F6" s="37">
        <v>0.26425146510388903</v>
      </c>
      <c r="G6" s="82">
        <v>0.27107061503416802</v>
      </c>
      <c r="H6" s="40">
        <v>0.27724974721941298</v>
      </c>
      <c r="I6" s="36">
        <v>0.262481872798839</v>
      </c>
    </row>
    <row r="7" spans="1:12" ht="12.5" x14ac:dyDescent="0.25">
      <c r="A7" s="62" t="s">
        <v>4</v>
      </c>
      <c r="B7" s="38">
        <v>0.42699754567766501</v>
      </c>
      <c r="C7" s="38">
        <v>0.413985758626985</v>
      </c>
      <c r="D7" s="38">
        <v>0.40801700276789199</v>
      </c>
      <c r="E7" s="39"/>
      <c r="F7" s="37">
        <v>0.42976380749422799</v>
      </c>
      <c r="G7" s="82">
        <v>0.42493269828121699</v>
      </c>
      <c r="H7" s="40">
        <v>0.43801820020222398</v>
      </c>
      <c r="I7" s="36">
        <v>0.42987362751191199</v>
      </c>
    </row>
    <row r="8" spans="1:12" ht="12.5" x14ac:dyDescent="0.25">
      <c r="A8" s="62" t="s">
        <v>5</v>
      </c>
      <c r="B8" s="38">
        <v>0.72675211344423196</v>
      </c>
      <c r="C8" s="38">
        <v>0.70388899032316898</v>
      </c>
      <c r="D8" s="38">
        <v>0.68480624752866703</v>
      </c>
      <c r="E8" s="39"/>
      <c r="F8" s="37">
        <v>0.711596519268335</v>
      </c>
      <c r="G8" s="82">
        <v>0.71857527438392998</v>
      </c>
      <c r="H8" s="40">
        <v>0.71162790697674405</v>
      </c>
      <c r="I8" s="36">
        <v>0.725295214418893</v>
      </c>
    </row>
    <row r="9" spans="1:12" thickBot="1" x14ac:dyDescent="0.3">
      <c r="A9" s="63" t="s">
        <v>6</v>
      </c>
      <c r="B9" s="43">
        <v>0.89888191982547005</v>
      </c>
      <c r="C9" s="43">
        <v>0.89267847361694297</v>
      </c>
      <c r="D9" s="43">
        <v>0.90510083036773403</v>
      </c>
      <c r="E9" s="39"/>
      <c r="F9" s="42">
        <v>0.90996270644645705</v>
      </c>
      <c r="G9" s="83">
        <v>0.92462207496376003</v>
      </c>
      <c r="H9" s="44">
        <v>0.92537917087967603</v>
      </c>
      <c r="I9" s="41">
        <v>0.92624818727988301</v>
      </c>
    </row>
    <row r="10" spans="1:12" thickTop="1" x14ac:dyDescent="0.25">
      <c r="A10" s="62" t="s">
        <v>56</v>
      </c>
      <c r="B10" s="47"/>
      <c r="C10" s="47"/>
      <c r="D10" s="47"/>
      <c r="E10" s="39"/>
      <c r="F10" s="46"/>
      <c r="G10" s="84"/>
      <c r="H10" s="48"/>
      <c r="I10" s="45"/>
    </row>
    <row r="11" spans="1:12" ht="12.5" x14ac:dyDescent="0.25">
      <c r="A11" s="62" t="s">
        <v>3</v>
      </c>
      <c r="B11" s="38">
        <v>0.263439884966639</v>
      </c>
      <c r="C11" s="38">
        <v>0.24226989773030799</v>
      </c>
      <c r="D11" s="38">
        <v>0.252894980465459</v>
      </c>
      <c r="E11" s="39"/>
      <c r="F11" s="37">
        <v>0.25822155621619403</v>
      </c>
      <c r="G11" s="82">
        <v>0.270212293497259</v>
      </c>
      <c r="H11" s="40">
        <v>0.28111135493612799</v>
      </c>
      <c r="I11" s="36">
        <v>0.26480812881208599</v>
      </c>
    </row>
    <row r="12" spans="1:12" ht="12.5" x14ac:dyDescent="0.25">
      <c r="A12" s="62" t="s">
        <v>4</v>
      </c>
      <c r="B12" s="38">
        <v>0.42689146537518702</v>
      </c>
      <c r="C12" s="38">
        <v>0.41289108326767898</v>
      </c>
      <c r="D12" s="38">
        <v>0.410152453582528</v>
      </c>
      <c r="E12" s="39"/>
      <c r="F12" s="37">
        <v>0.43179084936152101</v>
      </c>
      <c r="G12" s="85">
        <v>0.426248150884453</v>
      </c>
      <c r="H12" s="49">
        <v>0.44198750724823299</v>
      </c>
      <c r="I12" s="36">
        <v>0.42887225447523802</v>
      </c>
    </row>
    <row r="13" spans="1:12" ht="12.5" x14ac:dyDescent="0.25">
      <c r="A13" s="62" t="s">
        <v>5</v>
      </c>
      <c r="B13" s="38">
        <v>0.73167576932838896</v>
      </c>
      <c r="C13" s="38">
        <v>0.70841830778185899</v>
      </c>
      <c r="D13" s="38">
        <v>0.68883004327974795</v>
      </c>
      <c r="E13" s="39"/>
      <c r="F13" s="37">
        <v>0.71717091302379399</v>
      </c>
      <c r="G13" s="82">
        <v>0.72009716463332896</v>
      </c>
      <c r="H13" s="40">
        <v>0.71783230659663599</v>
      </c>
      <c r="I13" s="36">
        <v>0.72426612151060299</v>
      </c>
    </row>
    <row r="14" spans="1:12" thickBot="1" x14ac:dyDescent="0.3">
      <c r="A14" s="63" t="s">
        <v>6</v>
      </c>
      <c r="B14" s="43">
        <v>0.90186988757542996</v>
      </c>
      <c r="C14" s="43">
        <v>0.89473655877578195</v>
      </c>
      <c r="D14" s="43">
        <v>0.90764425586220399</v>
      </c>
      <c r="E14" s="65"/>
      <c r="F14" s="42">
        <v>0.91419770146225798</v>
      </c>
      <c r="G14" s="83">
        <v>0.92674684094267901</v>
      </c>
      <c r="H14" s="44">
        <v>0.92834541210021904</v>
      </c>
      <c r="I14" s="41">
        <v>0.928324850697549</v>
      </c>
    </row>
    <row r="15" spans="1:12" ht="13.5" thickTop="1" x14ac:dyDescent="0.3">
      <c r="A15" s="73" t="s">
        <v>69</v>
      </c>
    </row>
    <row r="16" spans="1:12" x14ac:dyDescent="0.3">
      <c r="A16" s="73"/>
    </row>
    <row r="17" spans="1:1" x14ac:dyDescent="0.3">
      <c r="A17" s="73"/>
    </row>
    <row r="18" spans="1:1" x14ac:dyDescent="0.3">
      <c r="A18" s="73"/>
    </row>
    <row r="19" spans="1:1" x14ac:dyDescent="0.3">
      <c r="A19"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19"/>
  <sheetViews>
    <sheetView zoomScaleNormal="100" workbookViewId="0">
      <selection sqref="A1:I1"/>
    </sheetView>
  </sheetViews>
  <sheetFormatPr defaultColWidth="8.81640625" defaultRowHeight="13" x14ac:dyDescent="0.3"/>
  <cols>
    <col min="1" max="1" width="53.81640625" customWidth="1"/>
    <col min="2" max="4" width="8.1796875" style="27" customWidth="1"/>
    <col min="5" max="5" width="1.81640625" style="27" customWidth="1"/>
    <col min="6" max="9" width="8.1796875" style="27" customWidth="1"/>
    <col min="12" max="12" width="9.7265625" bestFit="1" customWidth="1"/>
  </cols>
  <sheetData>
    <row r="1" spans="1:12" s="93" customFormat="1" ht="26.25" customHeight="1" thickBot="1" x14ac:dyDescent="0.3">
      <c r="A1" s="115" t="s">
        <v>57</v>
      </c>
      <c r="B1" s="115"/>
      <c r="C1" s="115"/>
      <c r="D1" s="115"/>
      <c r="E1" s="115"/>
      <c r="F1" s="115"/>
      <c r="G1" s="115"/>
      <c r="H1" s="115"/>
      <c r="I1" s="115"/>
    </row>
    <row r="2" spans="1:12" thickTop="1" x14ac:dyDescent="0.25">
      <c r="A2" s="55"/>
      <c r="B2" s="56">
        <v>2020</v>
      </c>
      <c r="C2" s="56">
        <v>2021</v>
      </c>
      <c r="D2" s="56">
        <v>2022</v>
      </c>
      <c r="E2" s="57"/>
      <c r="F2" s="58" t="s">
        <v>70</v>
      </c>
      <c r="G2" s="59" t="s">
        <v>71</v>
      </c>
      <c r="H2" s="59" t="s">
        <v>72</v>
      </c>
      <c r="I2" s="60" t="s">
        <v>73</v>
      </c>
    </row>
    <row r="3" spans="1:12" thickBot="1" x14ac:dyDescent="0.3">
      <c r="A3" s="61" t="s">
        <v>1</v>
      </c>
      <c r="B3" s="28">
        <v>255</v>
      </c>
      <c r="C3" s="28">
        <v>264</v>
      </c>
      <c r="D3" s="28">
        <v>264</v>
      </c>
      <c r="E3" s="29"/>
      <c r="F3" s="9">
        <v>189</v>
      </c>
      <c r="G3" s="77">
        <v>191</v>
      </c>
      <c r="H3" s="10">
        <v>205</v>
      </c>
      <c r="I3" s="11">
        <v>197</v>
      </c>
    </row>
    <row r="4" spans="1:12" ht="13.5" thickTop="1" thickBot="1" x14ac:dyDescent="0.3">
      <c r="A4" s="61" t="s">
        <v>2</v>
      </c>
      <c r="B4" s="30">
        <v>66.357142857142804</v>
      </c>
      <c r="C4" s="30">
        <v>62.521912350597603</v>
      </c>
      <c r="D4" s="30">
        <v>62.521912350597603</v>
      </c>
      <c r="E4" s="29"/>
      <c r="F4" s="31">
        <v>65.661290322580598</v>
      </c>
      <c r="G4" s="81">
        <v>59.903225806451601</v>
      </c>
      <c r="H4" s="32">
        <v>63.046875</v>
      </c>
      <c r="I4" s="33">
        <v>61.476190476190403</v>
      </c>
      <c r="L4" s="96"/>
    </row>
    <row r="5" spans="1:12" thickTop="1" x14ac:dyDescent="0.25">
      <c r="A5" s="62" t="s">
        <v>58</v>
      </c>
      <c r="B5" s="34"/>
      <c r="C5" s="34"/>
      <c r="D5" s="34"/>
      <c r="E5" s="35"/>
      <c r="F5" s="15"/>
      <c r="G5" s="78"/>
      <c r="H5" s="16"/>
      <c r="I5" s="12"/>
      <c r="L5" s="96"/>
    </row>
    <row r="6" spans="1:12" ht="12.5" x14ac:dyDescent="0.25">
      <c r="A6" s="62" t="s">
        <v>3</v>
      </c>
      <c r="B6" s="38">
        <v>0.238199492893966</v>
      </c>
      <c r="C6" s="38">
        <v>0.22937293729372901</v>
      </c>
      <c r="D6" s="38">
        <v>0.22937293729372901</v>
      </c>
      <c r="E6" s="39"/>
      <c r="F6" s="37">
        <v>0.24628869235628501</v>
      </c>
      <c r="G6" s="82">
        <v>0.25597714400280602</v>
      </c>
      <c r="H6" s="40">
        <v>0.23720151555203101</v>
      </c>
      <c r="I6" s="36">
        <v>0.22700183716449299</v>
      </c>
    </row>
    <row r="7" spans="1:12" ht="12.5" x14ac:dyDescent="0.25">
      <c r="A7" s="62" t="s">
        <v>4</v>
      </c>
      <c r="B7" s="38">
        <v>0.394317044189332</v>
      </c>
      <c r="C7" s="38">
        <v>0.37413338649301098</v>
      </c>
      <c r="D7" s="38">
        <v>0.37413338649301098</v>
      </c>
      <c r="E7" s="39"/>
      <c r="F7" s="37">
        <v>0.39667561591914002</v>
      </c>
      <c r="G7" s="82">
        <v>0.38935391709688699</v>
      </c>
      <c r="H7" s="40">
        <v>0.38655388139924202</v>
      </c>
      <c r="I7" s="36">
        <v>0.378500694537796</v>
      </c>
    </row>
    <row r="8" spans="1:12" ht="12.5" x14ac:dyDescent="0.25">
      <c r="A8" s="62" t="s">
        <v>5</v>
      </c>
      <c r="B8" s="38">
        <v>0.65135056745352304</v>
      </c>
      <c r="C8" s="38">
        <v>0.61129200168338904</v>
      </c>
      <c r="D8" s="38">
        <v>0.61129200168338904</v>
      </c>
      <c r="E8" s="39"/>
      <c r="F8" s="37">
        <v>0.64635975994946304</v>
      </c>
      <c r="G8" s="82">
        <v>0.63996792140744796</v>
      </c>
      <c r="H8" s="40">
        <v>0.61930566569741796</v>
      </c>
      <c r="I8" s="36">
        <v>0.63220863019222995</v>
      </c>
    </row>
    <row r="9" spans="1:12" thickBot="1" x14ac:dyDescent="0.3">
      <c r="A9" s="63" t="s">
        <v>6</v>
      </c>
      <c r="B9" s="43">
        <v>0.84580982588111997</v>
      </c>
      <c r="C9" s="43">
        <v>0.82822778922187501</v>
      </c>
      <c r="D9" s="43">
        <v>0.82822778922187501</v>
      </c>
      <c r="E9" s="39"/>
      <c r="F9" s="42">
        <v>0.84720467466835103</v>
      </c>
      <c r="G9" s="83">
        <v>0.85745075434815199</v>
      </c>
      <c r="H9" s="44">
        <v>0.83209974447087798</v>
      </c>
      <c r="I9" s="41">
        <v>0.84863556929694794</v>
      </c>
    </row>
    <row r="10" spans="1:12" thickTop="1" x14ac:dyDescent="0.25">
      <c r="A10" s="62" t="s">
        <v>59</v>
      </c>
      <c r="B10" s="47"/>
      <c r="C10" s="47"/>
      <c r="D10" s="47"/>
      <c r="E10" s="39"/>
      <c r="F10" s="46"/>
      <c r="G10" s="84"/>
      <c r="H10" s="48"/>
      <c r="I10" s="45"/>
    </row>
    <row r="11" spans="1:12" ht="12.5" x14ac:dyDescent="0.25">
      <c r="A11" s="62" t="s">
        <v>3</v>
      </c>
      <c r="B11" s="38">
        <v>0.235519566212883</v>
      </c>
      <c r="C11" s="38">
        <v>0.237348459049913</v>
      </c>
      <c r="D11" s="38">
        <v>0.237348459049913</v>
      </c>
      <c r="E11" s="39"/>
      <c r="F11" s="37">
        <v>0.249252405548988</v>
      </c>
      <c r="G11" s="82">
        <v>0.25992289729418799</v>
      </c>
      <c r="H11" s="40">
        <v>0.24194179694012</v>
      </c>
      <c r="I11" s="36">
        <v>0.24293801662473499</v>
      </c>
    </row>
    <row r="12" spans="1:12" ht="12.5" x14ac:dyDescent="0.25">
      <c r="A12" s="62" t="s">
        <v>4</v>
      </c>
      <c r="B12" s="38">
        <v>0.39406473734405301</v>
      </c>
      <c r="C12" s="38">
        <v>0.386170336324067</v>
      </c>
      <c r="D12" s="38">
        <v>0.386170336324067</v>
      </c>
      <c r="E12" s="39"/>
      <c r="F12" s="37">
        <v>0.39893356190442902</v>
      </c>
      <c r="G12" s="85">
        <v>0.398841310680359</v>
      </c>
      <c r="H12" s="49">
        <v>0.39454830364570997</v>
      </c>
      <c r="I12" s="36">
        <v>0.393228659620939</v>
      </c>
    </row>
    <row r="13" spans="1:12" ht="12.5" x14ac:dyDescent="0.25">
      <c r="A13" s="62" t="s">
        <v>5</v>
      </c>
      <c r="B13" s="38">
        <v>0.65871092378888196</v>
      </c>
      <c r="C13" s="38">
        <v>0.63053295331963299</v>
      </c>
      <c r="D13" s="38">
        <v>0.63053295331963299</v>
      </c>
      <c r="E13" s="39"/>
      <c r="F13" s="37">
        <v>0.66076163224246398</v>
      </c>
      <c r="G13" s="82">
        <v>0.65512539674822701</v>
      </c>
      <c r="H13" s="40">
        <v>0.64378497550820002</v>
      </c>
      <c r="I13" s="36">
        <v>0.66360908662922202</v>
      </c>
    </row>
    <row r="14" spans="1:12" thickBot="1" x14ac:dyDescent="0.3">
      <c r="A14" s="63" t="s">
        <v>6</v>
      </c>
      <c r="B14" s="43">
        <v>0.85075924968845396</v>
      </c>
      <c r="C14" s="43">
        <v>0.84195177627890105</v>
      </c>
      <c r="D14" s="43">
        <v>0.84195177627890105</v>
      </c>
      <c r="E14" s="65"/>
      <c r="F14" s="42">
        <v>0.85405795903437098</v>
      </c>
      <c r="G14" s="83">
        <v>0.86811859582469197</v>
      </c>
      <c r="H14" s="44">
        <v>0.85127858831657599</v>
      </c>
      <c r="I14" s="41">
        <v>0.86503328967716298</v>
      </c>
    </row>
    <row r="15" spans="1:12" ht="13.5" thickTop="1" x14ac:dyDescent="0.3">
      <c r="A15" s="73" t="s">
        <v>69</v>
      </c>
    </row>
    <row r="16" spans="1:12" x14ac:dyDescent="0.3">
      <c r="A16" s="73"/>
    </row>
    <row r="17" spans="1:1" x14ac:dyDescent="0.3">
      <c r="A17" s="73"/>
    </row>
    <row r="18" spans="1:1" x14ac:dyDescent="0.3">
      <c r="A18" s="73"/>
    </row>
    <row r="19" spans="1:1" x14ac:dyDescent="0.3">
      <c r="A19"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19"/>
  <sheetViews>
    <sheetView zoomScaleNormal="100" workbookViewId="0">
      <selection sqref="A1:I1"/>
    </sheetView>
  </sheetViews>
  <sheetFormatPr defaultColWidth="8.81640625" defaultRowHeight="13" x14ac:dyDescent="0.3"/>
  <cols>
    <col min="1" max="1" width="53.81640625" customWidth="1"/>
    <col min="2" max="4" width="8.1796875" style="27" customWidth="1"/>
    <col min="5" max="5" width="1.81640625" style="27" customWidth="1"/>
    <col min="6" max="9" width="8.1796875" style="27" customWidth="1"/>
    <col min="12" max="12" width="9.7265625" bestFit="1" customWidth="1"/>
  </cols>
  <sheetData>
    <row r="1" spans="1:12" s="93" customFormat="1" ht="26.25" customHeight="1" thickBot="1" x14ac:dyDescent="0.3">
      <c r="A1" s="115" t="s">
        <v>45</v>
      </c>
      <c r="B1" s="115"/>
      <c r="C1" s="115"/>
      <c r="D1" s="115"/>
      <c r="E1" s="115"/>
      <c r="F1" s="115"/>
      <c r="G1" s="115"/>
      <c r="H1" s="115"/>
      <c r="I1" s="115"/>
    </row>
    <row r="2" spans="1:12" thickTop="1" x14ac:dyDescent="0.25">
      <c r="A2" s="55"/>
      <c r="B2" s="56">
        <v>2020</v>
      </c>
      <c r="C2" s="56">
        <v>2021</v>
      </c>
      <c r="D2" s="60">
        <v>2022</v>
      </c>
      <c r="E2" s="97"/>
      <c r="F2" s="58" t="s">
        <v>70</v>
      </c>
      <c r="G2" s="59" t="s">
        <v>71</v>
      </c>
      <c r="H2" s="98" t="s">
        <v>72</v>
      </c>
      <c r="I2" s="99" t="s">
        <v>73</v>
      </c>
    </row>
    <row r="3" spans="1:12" thickBot="1" x14ac:dyDescent="0.3">
      <c r="A3" s="61" t="s">
        <v>1</v>
      </c>
      <c r="B3" s="28">
        <v>329</v>
      </c>
      <c r="C3" s="28">
        <v>305</v>
      </c>
      <c r="D3" s="28">
        <v>392</v>
      </c>
      <c r="E3" s="29"/>
      <c r="F3" s="9">
        <v>240</v>
      </c>
      <c r="G3" s="77">
        <v>257</v>
      </c>
      <c r="H3" s="10">
        <v>289</v>
      </c>
      <c r="I3" s="11">
        <v>315</v>
      </c>
    </row>
    <row r="4" spans="1:12" ht="13.5" thickTop="1" thickBot="1" x14ac:dyDescent="0.3">
      <c r="A4" s="61" t="s">
        <v>2</v>
      </c>
      <c r="B4" s="30">
        <v>74.142292490118507</v>
      </c>
      <c r="C4" s="30">
        <v>72.829365079365004</v>
      </c>
      <c r="D4" s="30">
        <v>83.7051792828685</v>
      </c>
      <c r="E4" s="29"/>
      <c r="F4" s="31">
        <v>78</v>
      </c>
      <c r="G4" s="81">
        <v>78.370967741935402</v>
      </c>
      <c r="H4" s="32">
        <v>85.34375</v>
      </c>
      <c r="I4" s="33">
        <v>92.904761904761898</v>
      </c>
      <c r="L4" s="96"/>
    </row>
    <row r="5" spans="1:12" thickTop="1" x14ac:dyDescent="0.25">
      <c r="A5" s="62" t="s">
        <v>48</v>
      </c>
      <c r="B5" s="34"/>
      <c r="C5" s="34"/>
      <c r="D5" s="34"/>
      <c r="E5" s="35"/>
      <c r="F5" s="15"/>
      <c r="G5" s="78"/>
      <c r="H5" s="16"/>
      <c r="I5" s="12"/>
      <c r="L5" s="96"/>
    </row>
    <row r="6" spans="1:12" ht="12.5" x14ac:dyDescent="0.25">
      <c r="A6" s="62" t="s">
        <v>3</v>
      </c>
      <c r="B6" s="38">
        <v>0.22159170987530599</v>
      </c>
      <c r="C6" s="38">
        <v>0.21728391201713301</v>
      </c>
      <c r="D6" s="38">
        <v>0.23767544639930999</v>
      </c>
      <c r="E6" s="39"/>
      <c r="F6" s="37">
        <v>0.220650202316171</v>
      </c>
      <c r="G6" s="82">
        <v>0.246458855846172</v>
      </c>
      <c r="H6" s="40">
        <v>0.249044444063555</v>
      </c>
      <c r="I6" s="36">
        <v>0.27007929856231</v>
      </c>
    </row>
    <row r="7" spans="1:12" ht="12.5" x14ac:dyDescent="0.25">
      <c r="A7" s="62" t="s">
        <v>4</v>
      </c>
      <c r="B7" s="38">
        <v>0.36480702613288202</v>
      </c>
      <c r="C7" s="38">
        <v>0.35036034205137001</v>
      </c>
      <c r="D7" s="38">
        <v>0.384535435725053</v>
      </c>
      <c r="E7" s="39"/>
      <c r="F7" s="37">
        <v>0.34681177619645498</v>
      </c>
      <c r="G7" s="82">
        <v>0.39450615072256001</v>
      </c>
      <c r="H7" s="40">
        <v>0.39915671117357598</v>
      </c>
      <c r="I7" s="36">
        <v>0.426407065953194</v>
      </c>
    </row>
    <row r="8" spans="1:12" ht="12.5" x14ac:dyDescent="0.25">
      <c r="A8" s="62" t="s">
        <v>5</v>
      </c>
      <c r="B8" s="38">
        <v>0.63897604794860896</v>
      </c>
      <c r="C8" s="38">
        <v>0.62826926383916704</v>
      </c>
      <c r="D8" s="38">
        <v>0.63075496961582</v>
      </c>
      <c r="E8" s="39"/>
      <c r="F8" s="37">
        <v>0.612864517929398</v>
      </c>
      <c r="G8" s="82">
        <v>0.63788367371312504</v>
      </c>
      <c r="H8" s="40">
        <v>0.65980494660884703</v>
      </c>
      <c r="I8" s="36">
        <v>0.662252594932628</v>
      </c>
    </row>
    <row r="9" spans="1:12" thickBot="1" x14ac:dyDescent="0.3">
      <c r="A9" s="63" t="s">
        <v>6</v>
      </c>
      <c r="B9" s="43">
        <v>0.83334446002180795</v>
      </c>
      <c r="C9" s="43">
        <v>0.83277314865477503</v>
      </c>
      <c r="D9" s="43">
        <v>0.82758733696008302</v>
      </c>
      <c r="E9" s="39"/>
      <c r="F9" s="42">
        <v>0.82134784428631202</v>
      </c>
      <c r="G9" s="83">
        <v>0.84032007643616302</v>
      </c>
      <c r="H9" s="44">
        <v>0.85547537836586995</v>
      </c>
      <c r="I9" s="41">
        <v>0.86489588034298204</v>
      </c>
    </row>
    <row r="10" spans="1:12" thickTop="1" x14ac:dyDescent="0.25">
      <c r="A10" s="62" t="s">
        <v>60</v>
      </c>
      <c r="B10" s="47"/>
      <c r="C10" s="47"/>
      <c r="D10" s="47"/>
      <c r="E10" s="39"/>
      <c r="F10" s="46"/>
      <c r="G10" s="84"/>
      <c r="H10" s="48"/>
      <c r="I10" s="45"/>
    </row>
    <row r="11" spans="1:12" ht="12.5" x14ac:dyDescent="0.25">
      <c r="A11" s="62" t="s">
        <v>3</v>
      </c>
      <c r="B11" s="38">
        <v>0.21733763749149801</v>
      </c>
      <c r="C11" s="38">
        <v>0.21093491663535099</v>
      </c>
      <c r="D11" s="38">
        <v>0.21174498568612701</v>
      </c>
      <c r="E11" s="39"/>
      <c r="F11" s="37">
        <v>0.21716291134711499</v>
      </c>
      <c r="G11" s="82">
        <v>0.24061519849193999</v>
      </c>
      <c r="H11" s="40">
        <v>0.215516503474454</v>
      </c>
      <c r="I11" s="36">
        <v>0.228067690151667</v>
      </c>
    </row>
    <row r="12" spans="1:12" ht="12.5" x14ac:dyDescent="0.25">
      <c r="A12" s="62" t="s">
        <v>4</v>
      </c>
      <c r="B12" s="38">
        <v>0.35657945894433402</v>
      </c>
      <c r="C12" s="38">
        <v>0.356639562005236</v>
      </c>
      <c r="D12" s="38">
        <v>0.35307218877259799</v>
      </c>
      <c r="E12" s="39"/>
      <c r="F12" s="37">
        <v>0.34944433643677503</v>
      </c>
      <c r="G12" s="85">
        <v>0.37115106162360201</v>
      </c>
      <c r="H12" s="49">
        <v>0.36799484920327602</v>
      </c>
      <c r="I12" s="36">
        <v>0.37244231446125797</v>
      </c>
    </row>
    <row r="13" spans="1:12" ht="12.5" x14ac:dyDescent="0.25">
      <c r="A13" s="62" t="s">
        <v>5</v>
      </c>
      <c r="B13" s="38">
        <v>0.63700567471263403</v>
      </c>
      <c r="C13" s="38">
        <v>0.63205235867934295</v>
      </c>
      <c r="D13" s="38">
        <v>0.59492166142272396</v>
      </c>
      <c r="E13" s="39"/>
      <c r="F13" s="37">
        <v>0.612265668615946</v>
      </c>
      <c r="G13" s="82">
        <v>0.617924838216522</v>
      </c>
      <c r="H13" s="40">
        <v>0.62552669835713703</v>
      </c>
      <c r="I13" s="36">
        <v>0.62197143677219102</v>
      </c>
    </row>
    <row r="14" spans="1:12" thickBot="1" x14ac:dyDescent="0.3">
      <c r="A14" s="63" t="s">
        <v>6</v>
      </c>
      <c r="B14" s="43">
        <v>0.831527309371761</v>
      </c>
      <c r="C14" s="43">
        <v>0.83972131293782504</v>
      </c>
      <c r="D14" s="43">
        <v>0.80215866150756099</v>
      </c>
      <c r="E14" s="65"/>
      <c r="F14" s="42">
        <v>0.82268458913810005</v>
      </c>
      <c r="G14" s="83">
        <v>0.82897646787463097</v>
      </c>
      <c r="H14" s="44">
        <v>0.82642164620158298</v>
      </c>
      <c r="I14" s="41">
        <v>0.83019496308522001</v>
      </c>
    </row>
    <row r="15" spans="1:12" ht="13.5" thickTop="1" x14ac:dyDescent="0.3">
      <c r="A15" s="73" t="s">
        <v>69</v>
      </c>
    </row>
    <row r="16" spans="1:12" x14ac:dyDescent="0.3">
      <c r="A16" s="73"/>
    </row>
    <row r="17" spans="1:1" x14ac:dyDescent="0.3">
      <c r="A17" s="73"/>
    </row>
    <row r="18" spans="1:1" x14ac:dyDescent="0.3">
      <c r="A18" s="73"/>
    </row>
    <row r="19" spans="1:1" x14ac:dyDescent="0.3">
      <c r="A19"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19"/>
  <sheetViews>
    <sheetView zoomScaleNormal="100" workbookViewId="0">
      <selection sqref="A1:I1"/>
    </sheetView>
  </sheetViews>
  <sheetFormatPr defaultColWidth="8.81640625" defaultRowHeight="13" x14ac:dyDescent="0.3"/>
  <cols>
    <col min="1" max="1" width="53.81640625" customWidth="1"/>
    <col min="2" max="4" width="8.1796875" style="27" customWidth="1"/>
    <col min="5" max="5" width="1.81640625" style="27" customWidth="1"/>
    <col min="6" max="9" width="8.1796875" style="27" customWidth="1"/>
    <col min="12" max="12" width="9.7265625" bestFit="1" customWidth="1"/>
  </cols>
  <sheetData>
    <row r="1" spans="1:12" s="93" customFormat="1" ht="26.25" customHeight="1" thickBot="1" x14ac:dyDescent="0.3">
      <c r="A1" s="115" t="s">
        <v>35</v>
      </c>
      <c r="B1" s="115"/>
      <c r="C1" s="115"/>
      <c r="D1" s="115"/>
      <c r="E1" s="115"/>
      <c r="F1" s="115"/>
      <c r="G1" s="115"/>
      <c r="H1" s="115"/>
      <c r="I1" s="115"/>
    </row>
    <row r="2" spans="1:12" thickTop="1" x14ac:dyDescent="0.25">
      <c r="A2" s="55"/>
      <c r="B2" s="56">
        <v>2020</v>
      </c>
      <c r="C2" s="56">
        <v>2021</v>
      </c>
      <c r="D2" s="60">
        <v>2022</v>
      </c>
      <c r="E2" s="97"/>
      <c r="F2" s="58" t="s">
        <v>70</v>
      </c>
      <c r="G2" s="59" t="s">
        <v>71</v>
      </c>
      <c r="H2" s="98" t="s">
        <v>72</v>
      </c>
      <c r="I2" s="99" t="s">
        <v>73</v>
      </c>
    </row>
    <row r="3" spans="1:12" thickBot="1" x14ac:dyDescent="0.3">
      <c r="A3" s="61" t="s">
        <v>1</v>
      </c>
      <c r="B3" s="28">
        <v>355</v>
      </c>
      <c r="C3" s="28">
        <v>330</v>
      </c>
      <c r="D3" s="28">
        <v>397</v>
      </c>
      <c r="E3" s="29"/>
      <c r="F3" s="9">
        <v>217</v>
      </c>
      <c r="G3" s="77">
        <v>246</v>
      </c>
      <c r="H3" s="10">
        <v>275</v>
      </c>
      <c r="I3" s="11">
        <v>319</v>
      </c>
    </row>
    <row r="4" spans="1:12" ht="13.5" thickTop="1" thickBot="1" x14ac:dyDescent="0.3">
      <c r="A4" s="61" t="s">
        <v>2</v>
      </c>
      <c r="B4" s="30">
        <v>66.841897233201493</v>
      </c>
      <c r="C4" s="30">
        <v>62.869047619047599</v>
      </c>
      <c r="D4" s="30">
        <v>79.768924302788804</v>
      </c>
      <c r="E4" s="29"/>
      <c r="F4" s="31">
        <v>65.258064516128997</v>
      </c>
      <c r="G4" s="81">
        <v>72.806451612903203</v>
      </c>
      <c r="H4" s="32">
        <v>81.84375</v>
      </c>
      <c r="I4" s="33">
        <v>98.793650793650698</v>
      </c>
      <c r="L4" s="96"/>
    </row>
    <row r="5" spans="1:12" thickTop="1" x14ac:dyDescent="0.25">
      <c r="A5" s="62" t="s">
        <v>61</v>
      </c>
      <c r="B5" s="34"/>
      <c r="C5" s="34"/>
      <c r="D5" s="34"/>
      <c r="E5" s="35"/>
      <c r="F5" s="15"/>
      <c r="G5" s="78"/>
      <c r="H5" s="16"/>
      <c r="I5" s="12"/>
      <c r="L5" s="96"/>
    </row>
    <row r="6" spans="1:12" ht="12.5" x14ac:dyDescent="0.25">
      <c r="A6" s="62" t="s">
        <v>3</v>
      </c>
      <c r="B6" s="38">
        <v>0.31576350121827002</v>
      </c>
      <c r="C6" s="38">
        <v>0.30666070630308401</v>
      </c>
      <c r="D6" s="38">
        <v>0.38758488399770302</v>
      </c>
      <c r="E6" s="39"/>
      <c r="F6" s="37">
        <v>0.34459830505958999</v>
      </c>
      <c r="G6" s="82">
        <v>0.36106792096072199</v>
      </c>
      <c r="H6" s="40">
        <v>0.40215559947895402</v>
      </c>
      <c r="I6" s="36">
        <v>0.40430604815399201</v>
      </c>
    </row>
    <row r="7" spans="1:12" ht="12.5" x14ac:dyDescent="0.25">
      <c r="A7" s="62" t="s">
        <v>4</v>
      </c>
      <c r="B7" s="38">
        <v>0.52153178299355296</v>
      </c>
      <c r="C7" s="38">
        <v>0.51742767737403395</v>
      </c>
      <c r="D7" s="38">
        <v>0.54585066016997796</v>
      </c>
      <c r="E7" s="39"/>
      <c r="F7" s="37">
        <v>0.53916024756222403</v>
      </c>
      <c r="G7" s="82">
        <v>0.56031471946369504</v>
      </c>
      <c r="H7" s="40">
        <v>0.56252797601983495</v>
      </c>
      <c r="I7" s="36">
        <v>0.56254238082589803</v>
      </c>
    </row>
    <row r="8" spans="1:12" ht="12.5" x14ac:dyDescent="0.25">
      <c r="A8" s="62" t="s">
        <v>5</v>
      </c>
      <c r="B8" s="38">
        <v>0.78445085278968596</v>
      </c>
      <c r="C8" s="38">
        <v>0.79092747514741202</v>
      </c>
      <c r="D8" s="38">
        <v>0.80831128099578498</v>
      </c>
      <c r="E8" s="39"/>
      <c r="F8" s="37">
        <v>0.81707407572316904</v>
      </c>
      <c r="G8" s="82">
        <v>0.82602920609124297</v>
      </c>
      <c r="H8" s="40">
        <v>0.81998279946286001</v>
      </c>
      <c r="I8" s="36">
        <v>0.81255253659984605</v>
      </c>
    </row>
    <row r="9" spans="1:12" thickBot="1" x14ac:dyDescent="0.3">
      <c r="A9" s="63" t="s">
        <v>6</v>
      </c>
      <c r="B9" s="43">
        <v>0.93867007988156503</v>
      </c>
      <c r="C9" s="43">
        <v>0.94618643165804495</v>
      </c>
      <c r="D9" s="43">
        <v>0.950164517438848</v>
      </c>
      <c r="E9" s="39"/>
      <c r="F9" s="42">
        <v>0.95091796903988002</v>
      </c>
      <c r="G9" s="83">
        <v>0.95775352184206197</v>
      </c>
      <c r="H9" s="44">
        <v>0.95363399067549803</v>
      </c>
      <c r="I9" s="41">
        <v>0.95085542865178097</v>
      </c>
    </row>
    <row r="10" spans="1:12" thickTop="1" x14ac:dyDescent="0.25">
      <c r="A10" s="62" t="s">
        <v>62</v>
      </c>
      <c r="B10" s="47"/>
      <c r="C10" s="47"/>
      <c r="D10" s="47"/>
      <c r="E10" s="39"/>
      <c r="F10" s="46"/>
      <c r="G10" s="84"/>
      <c r="H10" s="48"/>
      <c r="I10" s="45"/>
    </row>
    <row r="11" spans="1:12" ht="12.5" x14ac:dyDescent="0.25">
      <c r="A11" s="62" t="s">
        <v>3</v>
      </c>
      <c r="B11" s="38">
        <v>0.296455122364223</v>
      </c>
      <c r="C11" s="38">
        <v>0.30598660962277002</v>
      </c>
      <c r="D11" s="38">
        <v>0.359726855609387</v>
      </c>
      <c r="E11" s="39"/>
      <c r="F11" s="37">
        <v>0.34970659536081999</v>
      </c>
      <c r="G11" s="82">
        <v>0.34842709520340798</v>
      </c>
      <c r="H11" s="40">
        <v>0.37169011951895897</v>
      </c>
      <c r="I11" s="36">
        <v>0.37297169157320498</v>
      </c>
    </row>
    <row r="12" spans="1:12" ht="12.5" x14ac:dyDescent="0.25">
      <c r="A12" s="62" t="s">
        <v>4</v>
      </c>
      <c r="B12" s="38">
        <v>0.49309785162601999</v>
      </c>
      <c r="C12" s="38">
        <v>0.49502970184559297</v>
      </c>
      <c r="D12" s="38">
        <v>0.51262732916845799</v>
      </c>
      <c r="E12" s="39"/>
      <c r="F12" s="37">
        <v>0.52948359106881304</v>
      </c>
      <c r="G12" s="85">
        <v>0.525749949195218</v>
      </c>
      <c r="H12" s="49">
        <v>0.52343822687653696</v>
      </c>
      <c r="I12" s="36">
        <v>0.51842969921073601</v>
      </c>
    </row>
    <row r="13" spans="1:12" ht="12.5" x14ac:dyDescent="0.25">
      <c r="A13" s="62" t="s">
        <v>5</v>
      </c>
      <c r="B13" s="38">
        <v>0.75108447523724997</v>
      </c>
      <c r="C13" s="38">
        <v>0.75996111908538699</v>
      </c>
      <c r="D13" s="38">
        <v>0.78145406382409099</v>
      </c>
      <c r="E13" s="39"/>
      <c r="F13" s="37">
        <v>0.79216768137124705</v>
      </c>
      <c r="G13" s="82">
        <v>0.80145068144934895</v>
      </c>
      <c r="H13" s="40">
        <v>0.79435218004265196</v>
      </c>
      <c r="I13" s="36">
        <v>0.78491647897964301</v>
      </c>
    </row>
    <row r="14" spans="1:12" thickBot="1" x14ac:dyDescent="0.3">
      <c r="A14" s="63" t="s">
        <v>6</v>
      </c>
      <c r="B14" s="43">
        <v>0.91879501690977505</v>
      </c>
      <c r="C14" s="43">
        <v>0.92473023140574795</v>
      </c>
      <c r="D14" s="43">
        <v>0.93536214762824099</v>
      </c>
      <c r="E14" s="65"/>
      <c r="F14" s="42">
        <v>0.93956489820212896</v>
      </c>
      <c r="G14" s="83">
        <v>0.94392050797513904</v>
      </c>
      <c r="H14" s="44">
        <v>0.94351341648991305</v>
      </c>
      <c r="I14" s="41">
        <v>0.93663411068258295</v>
      </c>
    </row>
    <row r="15" spans="1:12" ht="13.5" thickTop="1" x14ac:dyDescent="0.3">
      <c r="A15" s="73" t="s">
        <v>69</v>
      </c>
    </row>
    <row r="16" spans="1:12" x14ac:dyDescent="0.3">
      <c r="A16" s="73"/>
    </row>
    <row r="17" spans="1:1" x14ac:dyDescent="0.3">
      <c r="A17" s="73"/>
    </row>
    <row r="18" spans="1:1" x14ac:dyDescent="0.3">
      <c r="A18" s="73"/>
    </row>
    <row r="19" spans="1:1" x14ac:dyDescent="0.3">
      <c r="A19"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1"/>
  <sheetViews>
    <sheetView showGridLines="0" zoomScaleNormal="100" workbookViewId="0">
      <selection activeCell="S20" sqref="S20"/>
    </sheetView>
  </sheetViews>
  <sheetFormatPr defaultRowHeight="12.5" x14ac:dyDescent="0.25"/>
  <sheetData>
    <row r="41" spans="1:1" x14ac:dyDescent="0.25">
      <c r="A41" s="73" t="s">
        <v>69</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1"/>
  <sheetViews>
    <sheetView showGridLines="0" zoomScaleNormal="100" workbookViewId="0">
      <selection activeCell="S10" sqref="S10"/>
    </sheetView>
  </sheetViews>
  <sheetFormatPr defaultRowHeight="12.5" x14ac:dyDescent="0.25"/>
  <sheetData>
    <row r="41" spans="1:1" x14ac:dyDescent="0.25">
      <c r="A41" s="73" t="s">
        <v>69</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9"/>
  <sheetViews>
    <sheetView zoomScaleNormal="100" workbookViewId="0">
      <selection sqref="A1:C1"/>
    </sheetView>
  </sheetViews>
  <sheetFormatPr defaultColWidth="9.1796875" defaultRowHeight="10" x14ac:dyDescent="0.2"/>
  <cols>
    <col min="1" max="1" width="12.1796875" style="71" bestFit="1" customWidth="1"/>
    <col min="2" max="3" width="15.81640625" style="71" customWidth="1"/>
    <col min="4" max="16384" width="9.1796875" style="71"/>
  </cols>
  <sheetData>
    <row r="1" spans="1:8" ht="11" thickBot="1" x14ac:dyDescent="0.3">
      <c r="A1" s="110" t="s">
        <v>31</v>
      </c>
      <c r="B1" s="111"/>
      <c r="C1" s="111"/>
    </row>
    <row r="2" spans="1:8" ht="10.5" thickTop="1" x14ac:dyDescent="0.2">
      <c r="A2" s="72"/>
      <c r="B2" s="60" t="s">
        <v>36</v>
      </c>
      <c r="C2" s="56" t="s">
        <v>37</v>
      </c>
    </row>
    <row r="3" spans="1:8" x14ac:dyDescent="0.2">
      <c r="A3" s="68" t="s">
        <v>14</v>
      </c>
      <c r="B3" s="91">
        <v>0.305308265028162</v>
      </c>
      <c r="C3" s="92">
        <v>0.26542041423395801</v>
      </c>
    </row>
    <row r="4" spans="1:8" x14ac:dyDescent="0.2">
      <c r="A4" s="69" t="s">
        <v>15</v>
      </c>
      <c r="B4" s="91">
        <v>0.15208927248488199</v>
      </c>
      <c r="C4" s="92">
        <v>0.15212690747202101</v>
      </c>
    </row>
    <row r="5" spans="1:8" x14ac:dyDescent="0.2">
      <c r="A5" s="69" t="s">
        <v>16</v>
      </c>
      <c r="B5" s="91">
        <v>0.25033896332572902</v>
      </c>
      <c r="C5" s="92">
        <v>0.27633696797678098</v>
      </c>
    </row>
    <row r="6" spans="1:8" x14ac:dyDescent="0.2">
      <c r="A6" s="69" t="s">
        <v>17</v>
      </c>
      <c r="B6" s="91">
        <v>0.17106838023311499</v>
      </c>
      <c r="C6" s="92">
        <v>0.19545049540392501</v>
      </c>
    </row>
    <row r="7" spans="1:8" ht="10.5" thickBot="1" x14ac:dyDescent="0.25">
      <c r="A7" s="70" t="s">
        <v>18</v>
      </c>
      <c r="B7" s="95">
        <f>100%-SUM(B3:B6)</f>
        <v>0.12119511892811197</v>
      </c>
      <c r="C7" s="95">
        <f>100%-SUM(C3:C6)</f>
        <v>0.11066521491331505</v>
      </c>
    </row>
    <row r="8" spans="1:8" ht="10.5" thickTop="1" x14ac:dyDescent="0.2">
      <c r="A8" s="73" t="s">
        <v>69</v>
      </c>
    </row>
    <row r="10" spans="1:8" x14ac:dyDescent="0.2">
      <c r="E10" s="94"/>
      <c r="F10" s="94"/>
      <c r="G10" s="94"/>
      <c r="H10" s="94"/>
    </row>
    <row r="15" spans="1:8" x14ac:dyDescent="0.2">
      <c r="C15" s="94"/>
    </row>
    <row r="19" spans="2:2" x14ac:dyDescent="0.2">
      <c r="B19" s="94"/>
    </row>
  </sheetData>
  <mergeCells count="1">
    <mergeCell ref="A1:C1"/>
  </mergeCells>
  <phoneticPr fontId="2" type="noConversion"/>
  <pageMargins left="0.75" right="0.75" top="1" bottom="1" header="0.5" footer="0.5"/>
  <pageSetup fitToHeight="0" orientation="landscape" r:id="rId1"/>
  <headerFooter alignWithMargins="0">
    <oddHeader>&amp;C&amp;A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6"/>
  <sheetViews>
    <sheetView zoomScaleNormal="100" workbookViewId="0">
      <selection sqref="A1:I1"/>
    </sheetView>
  </sheetViews>
  <sheetFormatPr defaultColWidth="8.81640625" defaultRowHeight="13" x14ac:dyDescent="0.3"/>
  <cols>
    <col min="1" max="1" width="53.81640625" customWidth="1"/>
    <col min="2" max="4" width="8.1796875" style="27" customWidth="1"/>
    <col min="5" max="5" width="1.81640625" style="27" customWidth="1"/>
    <col min="6" max="9" width="8.1796875" style="27" customWidth="1"/>
  </cols>
  <sheetData>
    <row r="1" spans="1:9" thickBot="1" x14ac:dyDescent="0.3">
      <c r="A1" s="112" t="s">
        <v>32</v>
      </c>
      <c r="B1" s="113"/>
      <c r="C1" s="113"/>
      <c r="D1" s="113"/>
      <c r="E1" s="113"/>
      <c r="F1" s="113"/>
      <c r="G1" s="113"/>
      <c r="H1" s="113"/>
      <c r="I1" s="113"/>
    </row>
    <row r="2" spans="1:9" s="2" customFormat="1" thickTop="1" x14ac:dyDescent="0.25">
      <c r="A2" s="55"/>
      <c r="B2" s="56">
        <v>2020</v>
      </c>
      <c r="C2" s="56">
        <v>2021</v>
      </c>
      <c r="D2" s="56">
        <v>2022</v>
      </c>
      <c r="E2" s="57"/>
      <c r="F2" s="58" t="s">
        <v>70</v>
      </c>
      <c r="G2" s="59" t="s">
        <v>71</v>
      </c>
      <c r="H2" s="59" t="s">
        <v>72</v>
      </c>
      <c r="I2" s="60" t="s">
        <v>73</v>
      </c>
    </row>
    <row r="3" spans="1:9" thickBot="1" x14ac:dyDescent="0.3">
      <c r="A3" s="61" t="s">
        <v>0</v>
      </c>
      <c r="B3" s="4">
        <v>1684</v>
      </c>
      <c r="C3" s="4">
        <v>1650</v>
      </c>
      <c r="D3" s="4">
        <v>1652</v>
      </c>
      <c r="E3" s="5"/>
      <c r="F3" s="6">
        <v>1632</v>
      </c>
      <c r="G3" s="76">
        <v>1637</v>
      </c>
      <c r="H3" s="7">
        <v>1660</v>
      </c>
      <c r="I3" s="3">
        <v>1652</v>
      </c>
    </row>
    <row r="4" spans="1:9" ht="13.5" thickTop="1" thickBot="1" x14ac:dyDescent="0.3">
      <c r="A4" s="61" t="s">
        <v>1</v>
      </c>
      <c r="B4" s="8">
        <v>453</v>
      </c>
      <c r="C4" s="8">
        <v>415</v>
      </c>
      <c r="D4" s="8">
        <v>488</v>
      </c>
      <c r="E4" s="5"/>
      <c r="F4" s="9">
        <v>318</v>
      </c>
      <c r="G4" s="77">
        <v>334</v>
      </c>
      <c r="H4" s="10">
        <v>366</v>
      </c>
      <c r="I4" s="11">
        <v>402</v>
      </c>
    </row>
    <row r="5" spans="1:9" ht="13.5" thickTop="1" thickBot="1" x14ac:dyDescent="0.3">
      <c r="A5" s="61" t="s">
        <v>2</v>
      </c>
      <c r="B5" s="86">
        <v>118.379446640316</v>
      </c>
      <c r="C5" s="86">
        <v>112.519841269841</v>
      </c>
      <c r="D5" s="86">
        <v>120.274900398406</v>
      </c>
      <c r="E5" s="5"/>
      <c r="F5" s="87">
        <v>113.629032258064</v>
      </c>
      <c r="G5" s="88">
        <v>113.451612903225</v>
      </c>
      <c r="H5" s="89">
        <v>120.4375</v>
      </c>
      <c r="I5" s="90">
        <v>133.365079365079</v>
      </c>
    </row>
    <row r="6" spans="1:9" thickTop="1" x14ac:dyDescent="0.25">
      <c r="A6" s="62" t="s">
        <v>38</v>
      </c>
      <c r="B6" s="13"/>
      <c r="C6" s="13"/>
      <c r="D6" s="13"/>
      <c r="E6" s="14"/>
      <c r="F6" s="15"/>
      <c r="G6" s="78"/>
      <c r="H6" s="16"/>
      <c r="I6" s="12"/>
    </row>
    <row r="7" spans="1:9" ht="12.5" x14ac:dyDescent="0.25">
      <c r="A7" s="62" t="s">
        <v>3</v>
      </c>
      <c r="B7" s="18">
        <v>0.22100229189321199</v>
      </c>
      <c r="C7" s="18">
        <v>0.21063758485652101</v>
      </c>
      <c r="D7" s="18">
        <v>0.305308265028162</v>
      </c>
      <c r="E7" s="19"/>
      <c r="F7" s="20">
        <v>0.23126606614390899</v>
      </c>
      <c r="G7" s="79">
        <v>0.272050475721619</v>
      </c>
      <c r="H7" s="21">
        <v>0.32053553849182898</v>
      </c>
      <c r="I7" s="17">
        <v>0.35257340185492603</v>
      </c>
    </row>
    <row r="8" spans="1:9" ht="12.5" x14ac:dyDescent="0.25">
      <c r="A8" s="62" t="s">
        <v>4</v>
      </c>
      <c r="B8" s="18">
        <v>0.35733685740895599</v>
      </c>
      <c r="C8" s="18">
        <v>0.34423262894840101</v>
      </c>
      <c r="D8" s="18">
        <v>0.45739753751304502</v>
      </c>
      <c r="E8" s="19"/>
      <c r="F8" s="20">
        <v>0.36531081012968097</v>
      </c>
      <c r="G8" s="79">
        <v>0.44440034963278502</v>
      </c>
      <c r="H8" s="21">
        <v>0.47003657993181402</v>
      </c>
      <c r="I8" s="17">
        <v>0.49673187395069501</v>
      </c>
    </row>
    <row r="9" spans="1:9" ht="12.5" x14ac:dyDescent="0.25">
      <c r="A9" s="62" t="s">
        <v>5</v>
      </c>
      <c r="B9" s="18">
        <v>0.63826426834998895</v>
      </c>
      <c r="C9" s="18">
        <v>0.63120039065118105</v>
      </c>
      <c r="D9" s="18">
        <v>0.70773650083877404</v>
      </c>
      <c r="E9" s="19"/>
      <c r="F9" s="20">
        <v>0.63588447497461797</v>
      </c>
      <c r="G9" s="79">
        <v>0.713637688002973</v>
      </c>
      <c r="H9" s="21">
        <v>0.72863148222989005</v>
      </c>
      <c r="I9" s="17">
        <v>0.74238737364681795</v>
      </c>
    </row>
    <row r="10" spans="1:9" thickBot="1" x14ac:dyDescent="0.3">
      <c r="A10" s="63" t="s">
        <v>6</v>
      </c>
      <c r="B10" s="23">
        <v>0.84117061287362005</v>
      </c>
      <c r="C10" s="23">
        <v>0.83049951647341502</v>
      </c>
      <c r="D10" s="23">
        <v>0.87880488107189003</v>
      </c>
      <c r="E10" s="19"/>
      <c r="F10" s="24">
        <v>0.83735481966316005</v>
      </c>
      <c r="G10" s="80">
        <v>0.87755819677895697</v>
      </c>
      <c r="H10" s="25">
        <v>0.89512371201680097</v>
      </c>
      <c r="I10" s="22">
        <v>0.90895119582909301</v>
      </c>
    </row>
    <row r="11" spans="1:9" thickTop="1" x14ac:dyDescent="0.25">
      <c r="A11" s="62" t="s">
        <v>39</v>
      </c>
      <c r="B11" s="18"/>
      <c r="C11" s="18"/>
      <c r="D11" s="18"/>
      <c r="E11" s="19"/>
      <c r="F11" s="20"/>
      <c r="G11" s="79"/>
      <c r="H11" s="21"/>
      <c r="I11" s="17"/>
    </row>
    <row r="12" spans="1:9" ht="12.5" x14ac:dyDescent="0.25">
      <c r="A12" s="62" t="s">
        <v>3</v>
      </c>
      <c r="B12" s="18">
        <v>0.29817248692623499</v>
      </c>
      <c r="C12" s="18">
        <v>0.251209343869091</v>
      </c>
      <c r="D12" s="18">
        <v>0.26542041423395801</v>
      </c>
      <c r="E12" s="19"/>
      <c r="F12" s="20">
        <v>0.26896934257458499</v>
      </c>
      <c r="G12" s="79">
        <v>0.28373867994159802</v>
      </c>
      <c r="H12" s="21">
        <v>0.30278513982144101</v>
      </c>
      <c r="I12" s="17">
        <v>0.27890052670232302</v>
      </c>
    </row>
    <row r="13" spans="1:9" ht="12.5" x14ac:dyDescent="0.25">
      <c r="A13" s="62" t="s">
        <v>4</v>
      </c>
      <c r="B13" s="18">
        <v>0.49046046704643897</v>
      </c>
      <c r="C13" s="18">
        <v>0.41374066618648903</v>
      </c>
      <c r="D13" s="18">
        <v>0.41754732170597902</v>
      </c>
      <c r="E13" s="19"/>
      <c r="F13" s="20">
        <v>0.44227528820136303</v>
      </c>
      <c r="G13" s="79">
        <v>0.43992472519693498</v>
      </c>
      <c r="H13" s="26">
        <v>0.44995661061909897</v>
      </c>
      <c r="I13" s="17">
        <v>0.42013025845561203</v>
      </c>
    </row>
    <row r="14" spans="1:9" ht="12.5" x14ac:dyDescent="0.25">
      <c r="A14" s="62" t="s">
        <v>5</v>
      </c>
      <c r="B14" s="18">
        <v>0.77293605463153103</v>
      </c>
      <c r="C14" s="18">
        <v>0.71224006403858597</v>
      </c>
      <c r="D14" s="18">
        <v>0.69388428968275995</v>
      </c>
      <c r="E14" s="19"/>
      <c r="F14" s="20">
        <v>0.74116638497981502</v>
      </c>
      <c r="G14" s="79">
        <v>0.72958690400763604</v>
      </c>
      <c r="H14" s="21">
        <v>0.71693621940756003</v>
      </c>
      <c r="I14" s="17">
        <v>0.67829474388398003</v>
      </c>
    </row>
    <row r="15" spans="1:9" thickBot="1" x14ac:dyDescent="0.3">
      <c r="A15" s="63" t="s">
        <v>6</v>
      </c>
      <c r="B15" s="23">
        <v>0.92672483807140704</v>
      </c>
      <c r="C15" s="23">
        <v>0.90303864422272995</v>
      </c>
      <c r="D15" s="23">
        <v>0.88933478508668595</v>
      </c>
      <c r="E15" s="64"/>
      <c r="F15" s="24">
        <v>0.91141090480046705</v>
      </c>
      <c r="G15" s="80">
        <v>0.91321608599716597</v>
      </c>
      <c r="H15" s="25">
        <v>0.90618586895848097</v>
      </c>
      <c r="I15" s="22">
        <v>0.892012213775358</v>
      </c>
    </row>
    <row r="16" spans="1:9" ht="13.5" thickTop="1" x14ac:dyDescent="0.3">
      <c r="A16" s="73" t="s">
        <v>69</v>
      </c>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6"/>
  <sheetViews>
    <sheetView zoomScaleNormal="100" workbookViewId="0">
      <selection sqref="A1:I1"/>
    </sheetView>
  </sheetViews>
  <sheetFormatPr defaultColWidth="8.81640625" defaultRowHeight="13" x14ac:dyDescent="0.3"/>
  <cols>
    <col min="1" max="1" width="53.81640625" customWidth="1"/>
    <col min="2" max="4" width="8.1796875" style="27" customWidth="1"/>
    <col min="5" max="5" width="1.81640625" style="27" customWidth="1"/>
    <col min="6" max="9" width="8.1796875" style="27" customWidth="1"/>
  </cols>
  <sheetData>
    <row r="1" spans="1:9" s="27" customFormat="1" ht="13.5" thickBot="1" x14ac:dyDescent="0.35">
      <c r="A1" s="112" t="s">
        <v>33</v>
      </c>
      <c r="B1" s="114"/>
      <c r="C1" s="114"/>
      <c r="D1" s="114"/>
      <c r="E1" s="114"/>
      <c r="F1" s="114"/>
      <c r="G1" s="114"/>
      <c r="H1" s="114"/>
      <c r="I1" s="114"/>
    </row>
    <row r="2" spans="1:9" s="2" customFormat="1" thickTop="1" x14ac:dyDescent="0.25">
      <c r="A2" s="55"/>
      <c r="B2" s="56">
        <v>2020</v>
      </c>
      <c r="C2" s="56">
        <v>2021</v>
      </c>
      <c r="D2" s="56">
        <v>2022</v>
      </c>
      <c r="E2" s="57"/>
      <c r="F2" s="58" t="s">
        <v>70</v>
      </c>
      <c r="G2" s="59" t="s">
        <v>71</v>
      </c>
      <c r="H2" s="59" t="s">
        <v>72</v>
      </c>
      <c r="I2" s="60" t="s">
        <v>73</v>
      </c>
    </row>
    <row r="3" spans="1:9" thickBot="1" x14ac:dyDescent="0.3">
      <c r="A3" s="61" t="s">
        <v>1</v>
      </c>
      <c r="B3" s="28">
        <v>430</v>
      </c>
      <c r="C3" s="28">
        <v>395</v>
      </c>
      <c r="D3" s="28">
        <v>465</v>
      </c>
      <c r="E3" s="29"/>
      <c r="F3" s="9">
        <v>298</v>
      </c>
      <c r="G3" s="77">
        <v>319</v>
      </c>
      <c r="H3" s="10">
        <v>353</v>
      </c>
      <c r="I3" s="11">
        <v>379</v>
      </c>
    </row>
    <row r="4" spans="1:9" ht="13.5" thickTop="1" thickBot="1" x14ac:dyDescent="0.3">
      <c r="A4" s="61" t="s">
        <v>2</v>
      </c>
      <c r="B4" s="30">
        <v>105.256916996047</v>
      </c>
      <c r="C4" s="30">
        <v>99.8611111111111</v>
      </c>
      <c r="D4" s="30">
        <v>105.868525896414</v>
      </c>
      <c r="E4" s="29"/>
      <c r="F4" s="31">
        <v>100.403225806451</v>
      </c>
      <c r="G4" s="81">
        <v>100.983870967741</v>
      </c>
      <c r="H4" s="32">
        <v>106.25</v>
      </c>
      <c r="I4" s="33">
        <v>115.666666666666</v>
      </c>
    </row>
    <row r="5" spans="1:9" thickTop="1" x14ac:dyDescent="0.25">
      <c r="A5" s="62" t="s">
        <v>40</v>
      </c>
      <c r="B5" s="34"/>
      <c r="C5" s="34"/>
      <c r="D5" s="34"/>
      <c r="E5" s="35"/>
      <c r="F5" s="15"/>
      <c r="G5" s="78"/>
      <c r="H5" s="16"/>
      <c r="I5" s="12"/>
    </row>
    <row r="6" spans="1:9" ht="12.5" x14ac:dyDescent="0.25">
      <c r="A6" s="62" t="s">
        <v>3</v>
      </c>
      <c r="B6" s="38">
        <v>0.23211205049575401</v>
      </c>
      <c r="C6" s="38">
        <v>0.20879358983073801</v>
      </c>
      <c r="D6" s="38">
        <v>0.37104215350978298</v>
      </c>
      <c r="E6" s="39"/>
      <c r="F6" s="37">
        <v>0.222294442638934</v>
      </c>
      <c r="G6" s="82">
        <v>0.36568135789372103</v>
      </c>
      <c r="H6" s="40">
        <v>0.39549833237064203</v>
      </c>
      <c r="I6" s="36">
        <v>0.434302848575712</v>
      </c>
    </row>
    <row r="7" spans="1:9" ht="12.5" x14ac:dyDescent="0.25">
      <c r="A7" s="62" t="s">
        <v>4</v>
      </c>
      <c r="B7" s="38">
        <v>0.38966536129876</v>
      </c>
      <c r="C7" s="38">
        <v>0.36536010468357</v>
      </c>
      <c r="D7" s="38">
        <v>0.52093383613988897</v>
      </c>
      <c r="E7" s="39"/>
      <c r="F7" s="37">
        <v>0.37098677796212898</v>
      </c>
      <c r="G7" s="82">
        <v>0.52113270325007199</v>
      </c>
      <c r="H7" s="40">
        <v>0.54917177514021098</v>
      </c>
      <c r="I7" s="36">
        <v>0.59253706480093205</v>
      </c>
    </row>
    <row r="8" spans="1:9" ht="12.5" x14ac:dyDescent="0.25">
      <c r="A8" s="62" t="s">
        <v>5</v>
      </c>
      <c r="B8" s="38">
        <v>0.69769244240421102</v>
      </c>
      <c r="C8" s="38">
        <v>0.68336618856637799</v>
      </c>
      <c r="D8" s="38">
        <v>0.740241407323457</v>
      </c>
      <c r="E8" s="39"/>
      <c r="F8" s="37">
        <v>0.66305184475651202</v>
      </c>
      <c r="G8" s="82">
        <v>0.74136850226636997</v>
      </c>
      <c r="H8" s="40">
        <v>0.75442061525275195</v>
      </c>
      <c r="I8" s="36">
        <v>0.79773446610028298</v>
      </c>
    </row>
    <row r="9" spans="1:9" thickBot="1" x14ac:dyDescent="0.3">
      <c r="A9" s="63" t="s">
        <v>6</v>
      </c>
      <c r="B9" s="43">
        <v>0.85508180595352001</v>
      </c>
      <c r="C9" s="43">
        <v>0.85910203249269201</v>
      </c>
      <c r="D9" s="43">
        <v>0.88406531136229105</v>
      </c>
      <c r="E9" s="39"/>
      <c r="F9" s="42">
        <v>0.85811538922053199</v>
      </c>
      <c r="G9" s="83">
        <v>0.88751326068087499</v>
      </c>
      <c r="H9" s="44">
        <v>0.90060370046022797</v>
      </c>
      <c r="I9" s="41">
        <v>0.91363651507579502</v>
      </c>
    </row>
    <row r="10" spans="1:9" thickTop="1" x14ac:dyDescent="0.25">
      <c r="A10" s="62" t="s">
        <v>41</v>
      </c>
      <c r="B10" s="47"/>
      <c r="C10" s="47"/>
      <c r="D10" s="47"/>
      <c r="E10" s="39"/>
      <c r="F10" s="46"/>
      <c r="G10" s="84"/>
      <c r="H10" s="48"/>
      <c r="I10" s="45"/>
    </row>
    <row r="11" spans="1:9" ht="12.5" x14ac:dyDescent="0.25">
      <c r="A11" s="62" t="s">
        <v>3</v>
      </c>
      <c r="B11" s="38">
        <v>0.38751969667180802</v>
      </c>
      <c r="C11" s="38">
        <v>0.31610937532107802</v>
      </c>
      <c r="D11" s="38">
        <v>0.35591588523088302</v>
      </c>
      <c r="E11" s="39"/>
      <c r="F11" s="37">
        <v>0.35588905149620997</v>
      </c>
      <c r="G11" s="82">
        <v>0.37847560406738101</v>
      </c>
      <c r="H11" s="40">
        <v>0.384458444915178</v>
      </c>
      <c r="I11" s="36">
        <v>0.36847719347089097</v>
      </c>
    </row>
    <row r="12" spans="1:9" ht="12.5" x14ac:dyDescent="0.25">
      <c r="A12" s="62" t="s">
        <v>4</v>
      </c>
      <c r="B12" s="38">
        <v>0.58916454245883298</v>
      </c>
      <c r="C12" s="38">
        <v>0.49400344021983</v>
      </c>
      <c r="D12" s="38">
        <v>0.51473153091355806</v>
      </c>
      <c r="E12" s="39"/>
      <c r="F12" s="37">
        <v>0.53983810943400801</v>
      </c>
      <c r="G12" s="85">
        <v>0.54893471820874595</v>
      </c>
      <c r="H12" s="49">
        <v>0.54996177919867795</v>
      </c>
      <c r="I12" s="36">
        <v>0.51414952652540902</v>
      </c>
    </row>
    <row r="13" spans="1:9" ht="12.5" x14ac:dyDescent="0.25">
      <c r="A13" s="62" t="s">
        <v>5</v>
      </c>
      <c r="B13" s="38">
        <v>0.830269437075006</v>
      </c>
      <c r="C13" s="38">
        <v>0.77268898667794195</v>
      </c>
      <c r="D13" s="38">
        <v>0.78138892671456395</v>
      </c>
      <c r="E13" s="39"/>
      <c r="F13" s="37">
        <v>0.80259344741628302</v>
      </c>
      <c r="G13" s="82">
        <v>0.81121757672711103</v>
      </c>
      <c r="H13" s="40">
        <v>0.798089451272193</v>
      </c>
      <c r="I13" s="36">
        <v>0.773176111321625</v>
      </c>
    </row>
    <row r="14" spans="1:9" thickBot="1" x14ac:dyDescent="0.3">
      <c r="A14" s="63" t="s">
        <v>6</v>
      </c>
      <c r="B14" s="43">
        <v>0.93992241651542296</v>
      </c>
      <c r="C14" s="43">
        <v>0.91928627111818295</v>
      </c>
      <c r="D14" s="43">
        <v>0.92306599731916805</v>
      </c>
      <c r="E14" s="65"/>
      <c r="F14" s="42">
        <v>0.93269197796956904</v>
      </c>
      <c r="G14" s="83">
        <v>0.93801389327051499</v>
      </c>
      <c r="H14" s="44">
        <v>0.93624449195348902</v>
      </c>
      <c r="I14" s="41">
        <v>0.92437500693820795</v>
      </c>
    </row>
    <row r="15" spans="1:9" thickTop="1" x14ac:dyDescent="0.25">
      <c r="A15" s="73" t="s">
        <v>69</v>
      </c>
      <c r="B15" s="50"/>
      <c r="C15" s="50"/>
      <c r="D15" s="50"/>
      <c r="E15" s="50"/>
      <c r="F15" s="50"/>
      <c r="G15" s="50"/>
      <c r="H15" s="50"/>
      <c r="I15" s="50"/>
    </row>
    <row r="16" spans="1:9" x14ac:dyDescent="0.3">
      <c r="A16"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6"/>
  <sheetViews>
    <sheetView zoomScaleNormal="100" workbookViewId="0">
      <selection sqref="A1:I1"/>
    </sheetView>
  </sheetViews>
  <sheetFormatPr defaultColWidth="8.81640625" defaultRowHeight="13" x14ac:dyDescent="0.3"/>
  <cols>
    <col min="1" max="1" width="53.81640625" customWidth="1"/>
    <col min="2" max="4" width="8.1796875" style="27" customWidth="1"/>
    <col min="5" max="5" width="1.81640625" style="27" customWidth="1"/>
    <col min="6" max="9" width="8.1796875" style="27" customWidth="1"/>
  </cols>
  <sheetData>
    <row r="1" spans="1:9" s="51" customFormat="1" ht="13.5" thickBot="1" x14ac:dyDescent="0.35">
      <c r="A1" s="112" t="s">
        <v>34</v>
      </c>
      <c r="B1" s="114"/>
      <c r="C1" s="114"/>
      <c r="D1" s="114"/>
      <c r="E1" s="114"/>
      <c r="F1" s="114"/>
      <c r="G1" s="114"/>
      <c r="H1" s="114"/>
      <c r="I1" s="114"/>
    </row>
    <row r="2" spans="1:9" thickTop="1" x14ac:dyDescent="0.25">
      <c r="A2" s="55"/>
      <c r="B2" s="56">
        <v>2020</v>
      </c>
      <c r="C2" s="56">
        <v>2021</v>
      </c>
      <c r="D2" s="56">
        <v>2022</v>
      </c>
      <c r="E2" s="57"/>
      <c r="F2" s="58" t="s">
        <v>70</v>
      </c>
      <c r="G2" s="59" t="s">
        <v>71</v>
      </c>
      <c r="H2" s="59" t="s">
        <v>72</v>
      </c>
      <c r="I2" s="60" t="s">
        <v>73</v>
      </c>
    </row>
    <row r="3" spans="1:9" thickBot="1" x14ac:dyDescent="0.3">
      <c r="A3" s="61" t="s">
        <v>1</v>
      </c>
      <c r="B3" s="28">
        <v>433</v>
      </c>
      <c r="C3" s="28">
        <v>398</v>
      </c>
      <c r="D3" s="28">
        <v>464</v>
      </c>
      <c r="E3" s="29"/>
      <c r="F3" s="9">
        <v>302</v>
      </c>
      <c r="G3" s="77">
        <v>316</v>
      </c>
      <c r="H3" s="10">
        <v>335</v>
      </c>
      <c r="I3" s="11">
        <v>370</v>
      </c>
    </row>
    <row r="4" spans="1:9" ht="13.5" thickTop="1" thickBot="1" x14ac:dyDescent="0.3">
      <c r="A4" s="61" t="s">
        <v>2</v>
      </c>
      <c r="B4" s="30">
        <v>109.351778656126</v>
      </c>
      <c r="C4" s="30">
        <v>105.265873015873</v>
      </c>
      <c r="D4" s="30">
        <v>109.84462151394401</v>
      </c>
      <c r="E4" s="29"/>
      <c r="F4" s="31">
        <v>105.96774193548301</v>
      </c>
      <c r="G4" s="81">
        <v>103.61290322580599</v>
      </c>
      <c r="H4" s="32">
        <v>110.203125</v>
      </c>
      <c r="I4" s="33">
        <v>119.428571428571</v>
      </c>
    </row>
    <row r="5" spans="1:9" thickTop="1" x14ac:dyDescent="0.25">
      <c r="A5" s="62" t="s">
        <v>42</v>
      </c>
      <c r="B5" s="34"/>
      <c r="C5" s="34"/>
      <c r="D5" s="34"/>
      <c r="E5" s="35"/>
      <c r="F5" s="15"/>
      <c r="G5" s="78"/>
      <c r="H5" s="16"/>
      <c r="I5" s="12"/>
    </row>
    <row r="6" spans="1:9" ht="12.5" x14ac:dyDescent="0.25">
      <c r="A6" s="62" t="s">
        <v>3</v>
      </c>
      <c r="B6" s="38">
        <v>0.25586595658538103</v>
      </c>
      <c r="C6" s="38">
        <v>0.24675329203113999</v>
      </c>
      <c r="D6" s="38">
        <v>0.384048225799343</v>
      </c>
      <c r="E6" s="39"/>
      <c r="F6" s="37">
        <v>0.30285017906884198</v>
      </c>
      <c r="G6" s="82">
        <v>0.371850078371255</v>
      </c>
      <c r="H6" s="40">
        <v>0.3967007932369</v>
      </c>
      <c r="I6" s="36">
        <v>0.41071530840157999</v>
      </c>
    </row>
    <row r="7" spans="1:9" ht="12.5" x14ac:dyDescent="0.25">
      <c r="A7" s="62" t="s">
        <v>4</v>
      </c>
      <c r="B7" s="38">
        <v>0.39939580802890101</v>
      </c>
      <c r="C7" s="38">
        <v>0.39171074054575999</v>
      </c>
      <c r="D7" s="38">
        <v>0.51671324218815196</v>
      </c>
      <c r="E7" s="39"/>
      <c r="F7" s="37">
        <v>0.43810933147632303</v>
      </c>
      <c r="G7" s="82">
        <v>0.520789913361007</v>
      </c>
      <c r="H7" s="40">
        <v>0.54293085938572105</v>
      </c>
      <c r="I7" s="36">
        <v>0.544441899089399</v>
      </c>
    </row>
    <row r="8" spans="1:9" ht="12.5" x14ac:dyDescent="0.25">
      <c r="A8" s="62" t="s">
        <v>5</v>
      </c>
      <c r="B8" s="38">
        <v>0.65340870161013997</v>
      </c>
      <c r="C8" s="38">
        <v>0.64015144912125299</v>
      </c>
      <c r="D8" s="38">
        <v>0.74078328934111903</v>
      </c>
      <c r="E8" s="39"/>
      <c r="F8" s="37">
        <v>0.66587495025865395</v>
      </c>
      <c r="G8" s="82">
        <v>0.73949739049554697</v>
      </c>
      <c r="H8" s="40">
        <v>0.76354952927291098</v>
      </c>
      <c r="I8" s="36">
        <v>0.772235267166828</v>
      </c>
    </row>
    <row r="9" spans="1:9" thickBot="1" x14ac:dyDescent="0.3">
      <c r="A9" s="63" t="s">
        <v>6</v>
      </c>
      <c r="B9" s="43">
        <v>0.85077392631349402</v>
      </c>
      <c r="C9" s="43">
        <v>0.83827646437424297</v>
      </c>
      <c r="D9" s="43">
        <v>0.90236159928032</v>
      </c>
      <c r="E9" s="39"/>
      <c r="F9" s="42">
        <v>0.85432003581376803</v>
      </c>
      <c r="G9" s="83">
        <v>0.90347417193447799</v>
      </c>
      <c r="H9" s="44">
        <v>0.91643839376389502</v>
      </c>
      <c r="I9" s="41">
        <v>0.92616402267911302</v>
      </c>
    </row>
    <row r="10" spans="1:9" thickTop="1" x14ac:dyDescent="0.25">
      <c r="A10" s="62" t="s">
        <v>43</v>
      </c>
      <c r="B10" s="47"/>
      <c r="C10" s="47"/>
      <c r="D10" s="47"/>
      <c r="E10" s="39"/>
      <c r="F10" s="46"/>
      <c r="G10" s="84"/>
      <c r="H10" s="48"/>
      <c r="I10" s="45"/>
    </row>
    <row r="11" spans="1:9" ht="12.5" x14ac:dyDescent="0.25">
      <c r="A11" s="62" t="s">
        <v>3</v>
      </c>
      <c r="B11" s="38">
        <v>0.282102013925704</v>
      </c>
      <c r="C11" s="38">
        <v>0.22665707023911799</v>
      </c>
      <c r="D11" s="38">
        <v>0.209017319569445</v>
      </c>
      <c r="E11" s="39"/>
      <c r="F11" s="37">
        <v>0.27015634007163303</v>
      </c>
      <c r="G11" s="82">
        <v>0.23115018363440101</v>
      </c>
      <c r="H11" s="40">
        <v>0.249459494977362</v>
      </c>
      <c r="I11" s="36">
        <v>0.216478241114651</v>
      </c>
    </row>
    <row r="12" spans="1:9" ht="12.5" x14ac:dyDescent="0.25">
      <c r="A12" s="62" t="s">
        <v>4</v>
      </c>
      <c r="B12" s="38">
        <v>0.43367908504446401</v>
      </c>
      <c r="C12" s="38">
        <v>0.378521687028467</v>
      </c>
      <c r="D12" s="38">
        <v>0.350745841392538</v>
      </c>
      <c r="E12" s="39"/>
      <c r="F12" s="37">
        <v>0.413181959730058</v>
      </c>
      <c r="G12" s="85">
        <v>0.38196679651743498</v>
      </c>
      <c r="H12" s="49">
        <v>0.38263089153577301</v>
      </c>
      <c r="I12" s="36">
        <v>0.35704187809743099</v>
      </c>
    </row>
    <row r="13" spans="1:9" ht="12.5" x14ac:dyDescent="0.25">
      <c r="A13" s="62" t="s">
        <v>5</v>
      </c>
      <c r="B13" s="38">
        <v>0.73234785812353198</v>
      </c>
      <c r="C13" s="38">
        <v>0.686998398073697</v>
      </c>
      <c r="D13" s="38">
        <v>0.65136927918657495</v>
      </c>
      <c r="E13" s="39"/>
      <c r="F13" s="37">
        <v>0.70562882236865498</v>
      </c>
      <c r="G13" s="82">
        <v>0.68707737750642806</v>
      </c>
      <c r="H13" s="40">
        <v>0.67309918872235897</v>
      </c>
      <c r="I13" s="36">
        <v>0.65808734743689401</v>
      </c>
    </row>
    <row r="14" spans="1:9" thickBot="1" x14ac:dyDescent="0.3">
      <c r="A14" s="63" t="s">
        <v>6</v>
      </c>
      <c r="B14" s="43">
        <v>0.91129057063641705</v>
      </c>
      <c r="C14" s="43">
        <v>0.88729243263928304</v>
      </c>
      <c r="D14" s="43">
        <v>0.86888883792926896</v>
      </c>
      <c r="E14" s="65"/>
      <c r="F14" s="42">
        <v>0.88788253155187202</v>
      </c>
      <c r="G14" s="83">
        <v>0.88911458323302595</v>
      </c>
      <c r="H14" s="44">
        <v>0.88222926041078997</v>
      </c>
      <c r="I14" s="41">
        <v>0.87720803259462699</v>
      </c>
    </row>
    <row r="15" spans="1:9" ht="13.5" thickTop="1" x14ac:dyDescent="0.3">
      <c r="A15" s="73" t="s">
        <v>69</v>
      </c>
    </row>
    <row r="16" spans="1:9" x14ac:dyDescent="0.3">
      <c r="A16"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6"/>
  <sheetViews>
    <sheetView zoomScaleNormal="100" workbookViewId="0">
      <selection sqref="A1:I1"/>
    </sheetView>
  </sheetViews>
  <sheetFormatPr defaultColWidth="8.81640625" defaultRowHeight="13" x14ac:dyDescent="0.3"/>
  <cols>
    <col min="1" max="1" width="53.81640625" customWidth="1"/>
    <col min="2" max="4" width="8.1796875" style="27" customWidth="1"/>
    <col min="5" max="5" width="1.81640625" style="27" customWidth="1"/>
    <col min="6" max="9" width="8.1796875" style="27" customWidth="1"/>
  </cols>
  <sheetData>
    <row r="1" spans="1:9" ht="28.5" customHeight="1" thickBot="1" x14ac:dyDescent="0.3">
      <c r="A1" s="115" t="s">
        <v>44</v>
      </c>
      <c r="B1" s="115"/>
      <c r="C1" s="115"/>
      <c r="D1" s="115"/>
      <c r="E1" s="115"/>
      <c r="F1" s="115"/>
      <c r="G1" s="115"/>
      <c r="H1" s="115"/>
      <c r="I1" s="115"/>
    </row>
    <row r="2" spans="1:9" thickTop="1" x14ac:dyDescent="0.25">
      <c r="A2" s="55"/>
      <c r="B2" s="56">
        <v>2020</v>
      </c>
      <c r="C2" s="56">
        <v>2021</v>
      </c>
      <c r="D2" s="56">
        <v>2022</v>
      </c>
      <c r="E2" s="57"/>
      <c r="F2" s="58" t="s">
        <v>70</v>
      </c>
      <c r="G2" s="59" t="s">
        <v>71</v>
      </c>
      <c r="H2" s="59" t="s">
        <v>72</v>
      </c>
      <c r="I2" s="60" t="s">
        <v>73</v>
      </c>
    </row>
    <row r="3" spans="1:9" thickBot="1" x14ac:dyDescent="0.3">
      <c r="A3" s="61" t="s">
        <v>1</v>
      </c>
      <c r="B3" s="28">
        <v>102</v>
      </c>
      <c r="C3" s="28">
        <v>99</v>
      </c>
      <c r="D3" s="28">
        <v>94</v>
      </c>
      <c r="E3" s="29"/>
      <c r="F3" s="9">
        <v>63</v>
      </c>
      <c r="G3" s="77">
        <v>72</v>
      </c>
      <c r="H3" s="10">
        <v>64</v>
      </c>
      <c r="I3" s="11">
        <v>70</v>
      </c>
    </row>
    <row r="4" spans="1:9" ht="13.5" thickTop="1" thickBot="1" x14ac:dyDescent="0.3">
      <c r="A4" s="61" t="s">
        <v>2</v>
      </c>
      <c r="B4" s="30">
        <v>18.505928853754899</v>
      </c>
      <c r="C4" s="30">
        <v>13.8095238095238</v>
      </c>
      <c r="D4" s="30">
        <v>11.800796812749001</v>
      </c>
      <c r="E4" s="29"/>
      <c r="F4" s="31">
        <v>11.758064516129</v>
      </c>
      <c r="G4" s="81">
        <v>11.935483870967699</v>
      </c>
      <c r="H4" s="32">
        <v>11.890625</v>
      </c>
      <c r="I4" s="33">
        <v>11.619047619047601</v>
      </c>
    </row>
    <row r="5" spans="1:9" thickTop="1" x14ac:dyDescent="0.25">
      <c r="A5" s="62" t="s">
        <v>46</v>
      </c>
      <c r="B5" s="34"/>
      <c r="C5" s="34"/>
      <c r="D5" s="34"/>
      <c r="E5" s="35"/>
      <c r="F5" s="15"/>
      <c r="G5" s="78"/>
      <c r="H5" s="16"/>
      <c r="I5" s="12"/>
    </row>
    <row r="6" spans="1:9" ht="12.5" x14ac:dyDescent="0.25">
      <c r="A6" s="62" t="s">
        <v>3</v>
      </c>
      <c r="B6" s="38">
        <v>0.34641596190163298</v>
      </c>
      <c r="C6" s="38">
        <v>0.29256526674233801</v>
      </c>
      <c r="D6" s="38">
        <v>0.30870020964360501</v>
      </c>
      <c r="E6" s="39"/>
      <c r="F6" s="37">
        <v>0.344309234073013</v>
      </c>
      <c r="G6" s="82">
        <v>0.31292984869325902</v>
      </c>
      <c r="H6" s="40">
        <v>0.36210253082414001</v>
      </c>
      <c r="I6" s="36">
        <v>0.31606606606606602</v>
      </c>
    </row>
    <row r="7" spans="1:9" ht="12.5" x14ac:dyDescent="0.25">
      <c r="A7" s="62" t="s">
        <v>4</v>
      </c>
      <c r="B7" s="38">
        <v>0.54495442975613695</v>
      </c>
      <c r="C7" s="38">
        <v>0.46935300794551599</v>
      </c>
      <c r="D7" s="38">
        <v>0.45352900069881202</v>
      </c>
      <c r="E7" s="39"/>
      <c r="F7" s="37">
        <v>0.50536864710092999</v>
      </c>
      <c r="G7" s="82">
        <v>0.48555708390646402</v>
      </c>
      <c r="H7" s="40">
        <v>0.51719662556781298</v>
      </c>
      <c r="I7" s="36">
        <v>0.47522522522522498</v>
      </c>
    </row>
    <row r="8" spans="1:9" ht="12.5" x14ac:dyDescent="0.25">
      <c r="A8" s="62" t="s">
        <v>5</v>
      </c>
      <c r="B8" s="38">
        <v>0.82724361606043095</v>
      </c>
      <c r="C8" s="38">
        <v>0.78660612939841001</v>
      </c>
      <c r="D8" s="38">
        <v>0.78930817610062798</v>
      </c>
      <c r="E8" s="39"/>
      <c r="F8" s="37">
        <v>0.841088045812455</v>
      </c>
      <c r="G8" s="82">
        <v>0.80605226960109999</v>
      </c>
      <c r="H8" s="40">
        <v>0.83127839065541798</v>
      </c>
      <c r="I8" s="36">
        <v>0.78303303303303295</v>
      </c>
    </row>
    <row r="9" spans="1:9" thickBot="1" x14ac:dyDescent="0.3">
      <c r="A9" s="63" t="s">
        <v>6</v>
      </c>
      <c r="B9" s="43">
        <v>0.97109779128007201</v>
      </c>
      <c r="C9" s="43">
        <v>0.96694097616344998</v>
      </c>
      <c r="D9" s="43">
        <v>0.96243885394828699</v>
      </c>
      <c r="E9" s="39"/>
      <c r="F9" s="42">
        <v>0.98353614889047902</v>
      </c>
      <c r="G9" s="83">
        <v>0.97180192572214497</v>
      </c>
      <c r="H9" s="44">
        <v>0.98312783906554102</v>
      </c>
      <c r="I9" s="41">
        <v>0.96996996996996898</v>
      </c>
    </row>
    <row r="10" spans="1:9" thickTop="1" x14ac:dyDescent="0.25">
      <c r="A10" s="62" t="s">
        <v>47</v>
      </c>
      <c r="B10" s="47"/>
      <c r="C10" s="47"/>
      <c r="D10" s="47"/>
      <c r="E10" s="39"/>
      <c r="F10" s="46"/>
      <c r="G10" s="84"/>
      <c r="H10" s="48"/>
      <c r="I10" s="45"/>
    </row>
    <row r="11" spans="1:9" ht="12.5" x14ac:dyDescent="0.25">
      <c r="A11" s="62" t="s">
        <v>3</v>
      </c>
      <c r="B11" s="38">
        <v>0.43088043174525698</v>
      </c>
      <c r="C11" s="38">
        <v>0.37262559037144599</v>
      </c>
      <c r="D11" s="38">
        <v>0.43726848216625802</v>
      </c>
      <c r="E11" s="39"/>
      <c r="F11" s="37">
        <v>0.45561013661042199</v>
      </c>
      <c r="G11" s="82">
        <v>0.45565485709855402</v>
      </c>
      <c r="H11" s="40">
        <v>0.46095251713251501</v>
      </c>
      <c r="I11" s="36">
        <v>0.44546915816565502</v>
      </c>
    </row>
    <row r="12" spans="1:9" ht="12.5" x14ac:dyDescent="0.25">
      <c r="A12" s="62" t="s">
        <v>4</v>
      </c>
      <c r="B12" s="38">
        <v>0.65679991663369197</v>
      </c>
      <c r="C12" s="38">
        <v>0.55801664842348297</v>
      </c>
      <c r="D12" s="38">
        <v>0.58839081474423705</v>
      </c>
      <c r="E12" s="39"/>
      <c r="F12" s="37">
        <v>0.65479716689805201</v>
      </c>
      <c r="G12" s="85">
        <v>0.63574042158069899</v>
      </c>
      <c r="H12" s="49">
        <v>0.63079673408429104</v>
      </c>
      <c r="I12" s="36">
        <v>0.623966052896893</v>
      </c>
    </row>
    <row r="13" spans="1:9" ht="12.5" x14ac:dyDescent="0.25">
      <c r="A13" s="62" t="s">
        <v>5</v>
      </c>
      <c r="B13" s="38">
        <v>0.88817453304203697</v>
      </c>
      <c r="C13" s="38">
        <v>0.82414868476282099</v>
      </c>
      <c r="D13" s="38">
        <v>0.85485433937379596</v>
      </c>
      <c r="E13" s="39"/>
      <c r="F13" s="37">
        <v>0.89787620777438704</v>
      </c>
      <c r="G13" s="82">
        <v>0.86423497251762504</v>
      </c>
      <c r="H13" s="40">
        <v>0.89411974242076997</v>
      </c>
      <c r="I13" s="36">
        <v>0.86661197909694299</v>
      </c>
    </row>
    <row r="14" spans="1:9" thickBot="1" x14ac:dyDescent="0.3">
      <c r="A14" s="63" t="s">
        <v>6</v>
      </c>
      <c r="B14" s="43">
        <v>0.98385796813106796</v>
      </c>
      <c r="C14" s="43">
        <v>0.97435303677448604</v>
      </c>
      <c r="D14" s="43">
        <v>0.97595482866842898</v>
      </c>
      <c r="E14" s="65"/>
      <c r="F14" s="42">
        <v>0.99132284437336904</v>
      </c>
      <c r="G14" s="83">
        <v>0.98393825331856399</v>
      </c>
      <c r="H14" s="44">
        <v>0.99032948912241903</v>
      </c>
      <c r="I14" s="41">
        <v>0.98322361558992699</v>
      </c>
    </row>
    <row r="15" spans="1:9" ht="13.5" thickTop="1" x14ac:dyDescent="0.3">
      <c r="A15" s="73" t="s">
        <v>69</v>
      </c>
    </row>
    <row r="16" spans="1:9" x14ac:dyDescent="0.3">
      <c r="A16"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19"/>
  <sheetViews>
    <sheetView zoomScaleNormal="100" workbookViewId="0">
      <selection sqref="A1:I1"/>
    </sheetView>
  </sheetViews>
  <sheetFormatPr defaultColWidth="8.81640625" defaultRowHeight="13" x14ac:dyDescent="0.3"/>
  <cols>
    <col min="1" max="1" width="53.81640625" customWidth="1"/>
    <col min="2" max="4" width="8.1796875" style="27" customWidth="1"/>
    <col min="5" max="5" width="1.81640625" style="27" customWidth="1"/>
    <col min="6" max="9" width="8.1796875" style="27" customWidth="1"/>
  </cols>
  <sheetData>
    <row r="1" spans="1:9" s="1" customFormat="1" ht="26.25" customHeight="1" thickBot="1" x14ac:dyDescent="0.3">
      <c r="A1" s="115" t="s">
        <v>51</v>
      </c>
      <c r="B1" s="115"/>
      <c r="C1" s="115"/>
      <c r="D1" s="115"/>
      <c r="E1" s="115"/>
      <c r="F1" s="115"/>
      <c r="G1" s="115"/>
      <c r="H1" s="115"/>
      <c r="I1" s="115"/>
    </row>
    <row r="2" spans="1:9" thickTop="1" x14ac:dyDescent="0.25">
      <c r="A2" s="55"/>
      <c r="B2" s="56">
        <v>2020</v>
      </c>
      <c r="C2" s="56">
        <v>2021</v>
      </c>
      <c r="D2" s="56">
        <v>2022</v>
      </c>
      <c r="E2" s="57"/>
      <c r="F2" s="58" t="s">
        <v>70</v>
      </c>
      <c r="G2" s="59" t="s">
        <v>71</v>
      </c>
      <c r="H2" s="59" t="s">
        <v>72</v>
      </c>
      <c r="I2" s="60" t="s">
        <v>73</v>
      </c>
    </row>
    <row r="3" spans="1:9" thickBot="1" x14ac:dyDescent="0.3">
      <c r="A3" s="61" t="s">
        <v>1</v>
      </c>
      <c r="B3" s="28">
        <v>152</v>
      </c>
      <c r="C3" s="28">
        <v>138</v>
      </c>
      <c r="D3" s="28">
        <v>130</v>
      </c>
      <c r="E3" s="29"/>
      <c r="F3" s="9">
        <v>98</v>
      </c>
      <c r="G3" s="77">
        <v>91</v>
      </c>
      <c r="H3" s="10">
        <v>90</v>
      </c>
      <c r="I3" s="11">
        <v>89</v>
      </c>
    </row>
    <row r="4" spans="1:9" ht="13.5" thickTop="1" thickBot="1" x14ac:dyDescent="0.3">
      <c r="A4" s="61" t="s">
        <v>2</v>
      </c>
      <c r="B4" s="30">
        <v>32.707509881422901</v>
      </c>
      <c r="C4" s="30">
        <v>27.1150793650793</v>
      </c>
      <c r="D4" s="30">
        <v>21.629482071713099</v>
      </c>
      <c r="E4" s="29"/>
      <c r="F4" s="31">
        <v>22.612903225806399</v>
      </c>
      <c r="G4" s="81">
        <v>20.7419354838709</v>
      </c>
      <c r="H4" s="32">
        <v>21.09375</v>
      </c>
      <c r="I4" s="33">
        <v>22.079365079365001</v>
      </c>
    </row>
    <row r="5" spans="1:9" thickTop="1" x14ac:dyDescent="0.25">
      <c r="A5" s="62" t="s">
        <v>52</v>
      </c>
      <c r="B5" s="34"/>
      <c r="C5" s="34"/>
      <c r="D5" s="34"/>
      <c r="E5" s="35"/>
      <c r="F5" s="15"/>
      <c r="G5" s="78"/>
      <c r="H5" s="16"/>
      <c r="I5" s="12"/>
    </row>
    <row r="6" spans="1:9" ht="12.5" x14ac:dyDescent="0.25">
      <c r="A6" s="62" t="s">
        <v>3</v>
      </c>
      <c r="B6" s="38">
        <v>0.27026441265713003</v>
      </c>
      <c r="C6" s="38">
        <v>0.25669544046038001</v>
      </c>
      <c r="D6" s="38">
        <v>0.26898216649793599</v>
      </c>
      <c r="E6" s="39"/>
      <c r="F6" s="37">
        <v>0.29688915735427301</v>
      </c>
      <c r="G6" s="82">
        <v>0.28489932885906</v>
      </c>
      <c r="H6" s="40">
        <v>0.30683624801271803</v>
      </c>
      <c r="I6" s="36">
        <v>0.29221732745961798</v>
      </c>
    </row>
    <row r="7" spans="1:9" ht="12.5" x14ac:dyDescent="0.25">
      <c r="A7" s="62" t="s">
        <v>4</v>
      </c>
      <c r="B7" s="38">
        <v>0.442241005635023</v>
      </c>
      <c r="C7" s="38">
        <v>0.41893536963257999</v>
      </c>
      <c r="D7" s="38">
        <v>0.43283233393037901</v>
      </c>
      <c r="E7" s="39"/>
      <c r="F7" s="37">
        <v>0.46481425551192901</v>
      </c>
      <c r="G7" s="82">
        <v>0.443959731543624</v>
      </c>
      <c r="H7" s="40">
        <v>0.46454689984101699</v>
      </c>
      <c r="I7" s="36">
        <v>0.465198237885462</v>
      </c>
    </row>
    <row r="8" spans="1:9" ht="12.5" x14ac:dyDescent="0.25">
      <c r="A8" s="62" t="s">
        <v>5</v>
      </c>
      <c r="B8" s="38">
        <v>0.750180609738477</v>
      </c>
      <c r="C8" s="38">
        <v>0.73118636564851702</v>
      </c>
      <c r="D8" s="38">
        <v>0.73296472237364596</v>
      </c>
      <c r="E8" s="39"/>
      <c r="F8" s="37">
        <v>0.77227423739051604</v>
      </c>
      <c r="G8" s="82">
        <v>0.76040268456375804</v>
      </c>
      <c r="H8" s="40">
        <v>0.75421303656597705</v>
      </c>
      <c r="I8" s="36">
        <v>0.75888399412628404</v>
      </c>
    </row>
    <row r="9" spans="1:9" thickBot="1" x14ac:dyDescent="0.3">
      <c r="A9" s="63" t="s">
        <v>6</v>
      </c>
      <c r="B9" s="43">
        <v>0.92920098251697703</v>
      </c>
      <c r="C9" s="43">
        <v>0.92231075697211096</v>
      </c>
      <c r="D9" s="43">
        <v>0.93466240946966705</v>
      </c>
      <c r="E9" s="39"/>
      <c r="F9" s="42">
        <v>0.95016611295680997</v>
      </c>
      <c r="G9" s="83">
        <v>0.95503355704697901</v>
      </c>
      <c r="H9" s="44">
        <v>0.95103338632750301</v>
      </c>
      <c r="I9" s="41">
        <v>0.95007342143906004</v>
      </c>
    </row>
    <row r="10" spans="1:9" thickTop="1" x14ac:dyDescent="0.25">
      <c r="A10" s="62" t="s">
        <v>53</v>
      </c>
      <c r="B10" s="47"/>
      <c r="C10" s="47"/>
      <c r="D10" s="47"/>
      <c r="E10" s="39"/>
      <c r="F10" s="46"/>
      <c r="G10" s="84"/>
      <c r="H10" s="48"/>
      <c r="I10" s="45"/>
    </row>
    <row r="11" spans="1:9" ht="12.5" x14ac:dyDescent="0.25">
      <c r="A11" s="62" t="s">
        <v>3</v>
      </c>
      <c r="B11" s="38">
        <v>0.27460091021622801</v>
      </c>
      <c r="C11" s="38">
        <v>0.25935042897348198</v>
      </c>
      <c r="D11" s="38">
        <v>0.26729322465904398</v>
      </c>
      <c r="E11" s="39"/>
      <c r="F11" s="37">
        <v>0.29421873459025699</v>
      </c>
      <c r="G11" s="82">
        <v>0.28154019368472399</v>
      </c>
      <c r="H11" s="40">
        <v>0.31208527764858801</v>
      </c>
      <c r="I11" s="36">
        <v>0.29206687424337802</v>
      </c>
    </row>
    <row r="12" spans="1:9" ht="12.5" x14ac:dyDescent="0.25">
      <c r="A12" s="62" t="s">
        <v>4</v>
      </c>
      <c r="B12" s="38">
        <v>0.44852012719116002</v>
      </c>
      <c r="C12" s="38">
        <v>0.419620849251368</v>
      </c>
      <c r="D12" s="38">
        <v>0.43419382049652899</v>
      </c>
      <c r="E12" s="39"/>
      <c r="F12" s="37">
        <v>0.465225709338148</v>
      </c>
      <c r="G12" s="85">
        <v>0.44121086863357001</v>
      </c>
      <c r="H12" s="49">
        <v>0.47534112823499303</v>
      </c>
      <c r="I12" s="36">
        <v>0.461025441047131</v>
      </c>
    </row>
    <row r="13" spans="1:9" ht="12.5" x14ac:dyDescent="0.25">
      <c r="A13" s="62" t="s">
        <v>5</v>
      </c>
      <c r="B13" s="38">
        <v>0.75292129765591298</v>
      </c>
      <c r="C13" s="38">
        <v>0.73181664958237702</v>
      </c>
      <c r="D13" s="38">
        <v>0.73691585830164397</v>
      </c>
      <c r="E13" s="39"/>
      <c r="F13" s="37">
        <v>0.77991757167226305</v>
      </c>
      <c r="G13" s="82">
        <v>0.76209425592638502</v>
      </c>
      <c r="H13" s="40">
        <v>0.75728549958068703</v>
      </c>
      <c r="I13" s="36">
        <v>0.757546636291338</v>
      </c>
    </row>
    <row r="14" spans="1:9" thickBot="1" x14ac:dyDescent="0.3">
      <c r="A14" s="63" t="s">
        <v>6</v>
      </c>
      <c r="B14" s="43">
        <v>0.93147145812378196</v>
      </c>
      <c r="C14" s="43">
        <v>0.92546110579912699</v>
      </c>
      <c r="D14" s="43">
        <v>0.93802061522588398</v>
      </c>
      <c r="E14" s="65"/>
      <c r="F14" s="42">
        <v>0.95505633688953795</v>
      </c>
      <c r="G14" s="83">
        <v>0.95754451022638098</v>
      </c>
      <c r="H14" s="44">
        <v>0.95193734534115204</v>
      </c>
      <c r="I14" s="41">
        <v>0.95231614167680401</v>
      </c>
    </row>
    <row r="15" spans="1:9" ht="13.5" thickTop="1" x14ac:dyDescent="0.3">
      <c r="A15" s="73" t="s">
        <v>69</v>
      </c>
    </row>
    <row r="16" spans="1:9" x14ac:dyDescent="0.3">
      <c r="A16" s="73"/>
    </row>
    <row r="17" spans="1:1" x14ac:dyDescent="0.3">
      <c r="A17" s="73"/>
    </row>
    <row r="18" spans="1:1" x14ac:dyDescent="0.3">
      <c r="A18" s="73"/>
    </row>
    <row r="19" spans="1:1" x14ac:dyDescent="0.3">
      <c r="A19"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Contents</vt:lpstr>
      <vt:lpstr>Graph A4</vt:lpstr>
      <vt:lpstr>Graph A5</vt:lpstr>
      <vt:lpstr>Graph Data</vt:lpstr>
      <vt:lpstr>Table A4</vt:lpstr>
      <vt:lpstr>Table A5</vt:lpstr>
      <vt:lpstr>Table A6</vt:lpstr>
      <vt:lpstr>Table A7</vt:lpstr>
      <vt:lpstr>Table A8</vt:lpstr>
      <vt:lpstr>Table A9</vt:lpstr>
      <vt:lpstr>Table A10</vt:lpstr>
      <vt:lpstr>Table A11</vt:lpstr>
      <vt:lpstr>Table A12</vt:lpstr>
      <vt:lpstr>Contents!Print_Area</vt:lpstr>
      <vt:lpstr>'Table A10'!Print_Area</vt:lpstr>
      <vt:lpstr>'Table A11'!Print_Area</vt:lpstr>
      <vt:lpstr>'Table A12'!Print_Area</vt:lpstr>
      <vt:lpstr>'Table A5'!Print_Area</vt:lpstr>
      <vt:lpstr>'Table A6'!Print_Area</vt:lpstr>
      <vt:lpstr>'Table A7'!Print_Area</vt:lpstr>
      <vt:lpstr>'Table A8'!Print_Area</vt:lpstr>
      <vt:lpstr>'Table A9'!Print_Area</vt:lpstr>
      <vt:lpstr>Contents!Print_Titles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Sugama, Harry</cp:lastModifiedBy>
  <cp:lastPrinted>2011-01-05T13:47:49Z</cp:lastPrinted>
  <dcterms:created xsi:type="dcterms:W3CDTF">2009-01-07T22:35:21Z</dcterms:created>
  <dcterms:modified xsi:type="dcterms:W3CDTF">2023-01-30T20:26:43Z</dcterms:modified>
</cp:coreProperties>
</file>