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9230" windowHeight="6270"/>
  </bookViews>
  <sheets>
    <sheet name="Contents" sheetId="21" r:id="rId1"/>
    <sheet name="Graph C12" sheetId="37" r:id="rId2"/>
    <sheet name="Graph C13" sheetId="38" r:id="rId3"/>
    <sheet name="Graph C14" sheetId="23" r:id="rId4"/>
    <sheet name="Graph C15" sheetId="24" r:id="rId5"/>
    <sheet name="Graph C16" sheetId="25" r:id="rId6"/>
    <sheet name="Graph C17" sheetId="26" r:id="rId7"/>
    <sheet name="Graph C18" sheetId="27" r:id="rId8"/>
    <sheet name="Graph C19" sheetId="28" r:id="rId9"/>
    <sheet name="Graph C20" sheetId="29" r:id="rId10"/>
    <sheet name="Graph C21" sheetId="30" r:id="rId11"/>
    <sheet name="Graph C22" sheetId="31" r:id="rId12"/>
    <sheet name="Graph C23" sheetId="32" r:id="rId13"/>
    <sheet name="Graph C24" sheetId="33" r:id="rId14"/>
    <sheet name="Graph Data" sheetId="34" r:id="rId15"/>
    <sheet name="Table C18" sheetId="35" r:id="rId16"/>
    <sheet name="Table C19" sheetId="4" r:id="rId17"/>
    <sheet name="Table C20" sheetId="5" r:id="rId18"/>
    <sheet name="Table C21" sheetId="6" r:id="rId19"/>
    <sheet name="Table C22" sheetId="7" r:id="rId20"/>
    <sheet name="Table C23" sheetId="36" r:id="rId21"/>
    <sheet name="Table C24" sheetId="8" r:id="rId22"/>
    <sheet name="Table C25" sheetId="9" r:id="rId23"/>
    <sheet name="Table C26" sheetId="10" r:id="rId24"/>
    <sheet name="Table C27" sheetId="11" r:id="rId25"/>
    <sheet name="Table C28" sheetId="12" r:id="rId26"/>
    <sheet name="Table C29" sheetId="13" r:id="rId27"/>
    <sheet name="Table C30" sheetId="14" r:id="rId28"/>
    <sheet name="Table C31" sheetId="15" r:id="rId29"/>
    <sheet name="Table C32" sheetId="16" r:id="rId30"/>
    <sheet name="Table C33" sheetId="17" r:id="rId31"/>
    <sheet name="Table C34" sheetId="18" r:id="rId32"/>
    <sheet name="Table C35" sheetId="19" r:id="rId33"/>
    <sheet name="Table C36" sheetId="20" r:id="rId34"/>
    <sheet name="Table C37" sheetId="22" r:id="rId35"/>
  </sheets>
  <definedNames>
    <definedName name="_xlnm.Print_Area" localSheetId="16">'Table C19'!$A$1:$I$37</definedName>
    <definedName name="_xlnm.Print_Area" localSheetId="17">'Table C20'!$A$1:$I$52</definedName>
    <definedName name="_xlnm.Print_Area" localSheetId="19">'Table C22'!$A$1:$I$51</definedName>
    <definedName name="_xlnm.Print_Area" localSheetId="22">'Table C25'!$A$1:$I$52</definedName>
    <definedName name="_xlnm.Print_Area" localSheetId="25">'Table C28'!$A$1:$J$112</definedName>
    <definedName name="_xlnm.Print_Area" localSheetId="26">'Table C29'!$A$1:$J$187</definedName>
    <definedName name="_xlnm.Print_Titles" localSheetId="0">Contents!$5:$6</definedName>
    <definedName name="_xlnm.Print_Titles" localSheetId="15">'Table C18'!$1:$2</definedName>
    <definedName name="_xlnm.Print_Titles" localSheetId="17">'Table C20'!$1:$2</definedName>
    <definedName name="_xlnm.Print_Titles" localSheetId="19">'Table C22'!$1:$2</definedName>
    <definedName name="_xlnm.Print_Titles" localSheetId="20">'Table C23'!$1:$2</definedName>
    <definedName name="_xlnm.Print_Titles" localSheetId="22">'Table C25'!$1:$2</definedName>
    <definedName name="_xlnm.Print_Titles" localSheetId="24">'Table C27'!$1:$2</definedName>
    <definedName name="_xlnm.Print_Titles" localSheetId="25">'Table C28'!$1:$3</definedName>
    <definedName name="_xlnm.Print_Titles" localSheetId="26">'Table C29'!$1:$3</definedName>
    <definedName name="_xlnm.Print_Titles" localSheetId="27">'Table C30'!$1:$3</definedName>
    <definedName name="_xlnm.Print_Titles" localSheetId="28">'Table C31'!$1:$3</definedName>
    <definedName name="_xlnm.Print_Titles" localSheetId="29">'Table C32'!$1:$3</definedName>
    <definedName name="_xlnm.Print_Titles" localSheetId="30">'Table C33'!$2:$3</definedName>
    <definedName name="_xlnm.Print_Titles" localSheetId="31">'Table C34'!$1:$3</definedName>
    <definedName name="_xlnm.Print_Titles" localSheetId="32">'Table C35'!$1:$3</definedName>
  </definedNames>
  <calcPr calcId="145621"/>
</workbook>
</file>

<file path=xl/calcChain.xml><?xml version="1.0" encoding="utf-8"?>
<calcChain xmlns="http://schemas.openxmlformats.org/spreadsheetml/2006/main">
  <c r="U11" i="34" l="1"/>
  <c r="T11" i="34"/>
  <c r="S11" i="34"/>
  <c r="R11" i="34"/>
  <c r="Q11" i="34"/>
  <c r="P11" i="34"/>
  <c r="O11" i="34"/>
  <c r="N11" i="34"/>
  <c r="M11" i="34"/>
  <c r="L11" i="34"/>
  <c r="K11" i="34"/>
  <c r="J11" i="34"/>
  <c r="I11" i="34"/>
  <c r="H11" i="34"/>
  <c r="G11" i="34"/>
  <c r="F11" i="34"/>
  <c r="E11" i="34"/>
  <c r="D11" i="34"/>
  <c r="C11" i="34"/>
  <c r="B11" i="34"/>
  <c r="U10" i="34"/>
  <c r="T10" i="34"/>
  <c r="S10" i="34"/>
  <c r="R10" i="34"/>
  <c r="Q10" i="34"/>
  <c r="P10" i="34"/>
  <c r="O10" i="34"/>
  <c r="N10" i="34"/>
  <c r="M10" i="34"/>
  <c r="L10" i="34"/>
  <c r="K10" i="34"/>
  <c r="J10" i="34"/>
  <c r="I10" i="34"/>
  <c r="H10" i="34"/>
  <c r="G10" i="34"/>
  <c r="F10" i="34"/>
  <c r="E10" i="34"/>
  <c r="D10" i="34"/>
  <c r="C10" i="34"/>
  <c r="B10" i="34"/>
  <c r="U9" i="34"/>
  <c r="T9" i="34"/>
  <c r="S9" i="34"/>
  <c r="R9" i="34"/>
  <c r="Q9" i="34"/>
  <c r="P9" i="34"/>
  <c r="O9" i="34"/>
  <c r="N9" i="34"/>
  <c r="M9" i="34"/>
  <c r="L9" i="34"/>
  <c r="K9" i="34"/>
  <c r="J9" i="34"/>
  <c r="I9" i="34"/>
  <c r="H9" i="34"/>
  <c r="G9" i="34"/>
  <c r="F9" i="34"/>
  <c r="E9" i="34"/>
  <c r="D9" i="34"/>
  <c r="C9" i="34"/>
  <c r="B9" i="34"/>
  <c r="U7" i="34"/>
  <c r="T7" i="34"/>
  <c r="S7" i="34"/>
  <c r="R7" i="34"/>
  <c r="Q7" i="34"/>
  <c r="P7" i="34"/>
  <c r="O7" i="34"/>
  <c r="N7" i="34"/>
  <c r="M7" i="34"/>
  <c r="L7" i="34"/>
  <c r="K7" i="34"/>
  <c r="J7" i="34"/>
  <c r="I7" i="34"/>
  <c r="H7" i="34"/>
  <c r="G7" i="34"/>
  <c r="F7" i="34"/>
  <c r="E7" i="34"/>
  <c r="D7" i="34"/>
  <c r="C7" i="34"/>
  <c r="B7" i="34"/>
  <c r="U6" i="34"/>
  <c r="T6" i="34"/>
  <c r="S6" i="34"/>
  <c r="R6" i="34"/>
  <c r="Q6" i="34"/>
  <c r="P6" i="34"/>
  <c r="O6" i="34"/>
  <c r="N6" i="34"/>
  <c r="M6" i="34"/>
  <c r="L6" i="34"/>
  <c r="K6" i="34"/>
  <c r="J6" i="34"/>
  <c r="I6" i="34"/>
  <c r="H6" i="34"/>
  <c r="G6" i="34"/>
  <c r="F6" i="34"/>
  <c r="E6" i="34"/>
  <c r="D6" i="34"/>
  <c r="C6" i="34"/>
  <c r="B6" i="34"/>
  <c r="U5" i="34"/>
  <c r="T5" i="34"/>
  <c r="S5" i="34"/>
  <c r="R5" i="34"/>
  <c r="Q5" i="34"/>
  <c r="P5" i="34"/>
  <c r="O5" i="34"/>
  <c r="N5" i="34"/>
  <c r="M5" i="34"/>
  <c r="L5" i="34"/>
  <c r="K5" i="34"/>
  <c r="J5" i="34"/>
  <c r="I5" i="34"/>
  <c r="H5" i="34"/>
  <c r="G5" i="34"/>
  <c r="F5" i="34"/>
  <c r="E5" i="34"/>
  <c r="D5" i="34"/>
  <c r="C5" i="34"/>
  <c r="B5" i="34"/>
</calcChain>
</file>

<file path=xl/sharedStrings.xml><?xml version="1.0" encoding="utf-8"?>
<sst xmlns="http://schemas.openxmlformats.org/spreadsheetml/2006/main" count="2478" uniqueCount="251">
  <si>
    <t>(Average Daily)</t>
  </si>
  <si>
    <t>Total</t>
  </si>
  <si>
    <t xml:space="preserve">    Publicly Traded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</si>
  <si>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</si>
  <si>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</si>
  <si>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</si>
  <si>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</si>
  <si>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</si>
  <si>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</si>
  <si>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</si>
  <si>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</si>
  <si>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AAA</t>
  </si>
  <si>
    <t xml:space="preserve">    AA</t>
  </si>
  <si>
    <t xml:space="preserve">    A</t>
  </si>
  <si>
    <t xml:space="preserve">    BBB</t>
  </si>
  <si>
    <t xml:space="preserve">    144A</t>
  </si>
  <si>
    <t xml:space="preserve">    BB</t>
  </si>
  <si>
    <t xml:space="preserve">    B</t>
  </si>
  <si>
    <t xml:space="preserve">    CCC</t>
  </si>
  <si>
    <t xml:space="preserve">    CC</t>
  </si>
  <si>
    <t xml:space="preserve">    C</t>
  </si>
  <si>
    <t xml:space="preserve">    D</t>
  </si>
  <si>
    <t xml:space="preserve">    NA/NR</t>
  </si>
  <si>
    <t xml:space="preserve"> </t>
  </si>
  <si>
    <t>Gross</t>
  </si>
  <si>
    <t>Net</t>
  </si>
  <si>
    <t>Ratio</t>
  </si>
  <si>
    <t>&lt;1 Yr. Maturity Band</t>
  </si>
  <si>
    <t xml:space="preserve">   AAA</t>
  </si>
  <si>
    <t xml:space="preserve">   AA</t>
  </si>
  <si>
    <t xml:space="preserve">   A</t>
  </si>
  <si>
    <t xml:space="preserve">   BBB</t>
  </si>
  <si>
    <t>1-5 Yr. Maturity Band</t>
  </si>
  <si>
    <t>5-10 Yr. Maturity Band</t>
  </si>
  <si>
    <t>10-20 Yr. Maturity Band</t>
  </si>
  <si>
    <t>20+ Yr. Maturity Band</t>
  </si>
  <si>
    <t xml:space="preserve">   BB</t>
  </si>
  <si>
    <t xml:space="preserve">   B</t>
  </si>
  <si>
    <t xml:space="preserve">   CCC</t>
  </si>
  <si>
    <t xml:space="preserve">   CC</t>
  </si>
  <si>
    <t xml:space="preserve">   C</t>
  </si>
  <si>
    <t xml:space="preserve">   D</t>
  </si>
  <si>
    <t xml:space="preserve">   NA/NR</t>
  </si>
  <si>
    <t>n.a.</t>
  </si>
  <si>
    <t>8:00 AM - 9:59 AM</t>
  </si>
  <si>
    <t>10:00 AM - 11:59 AM</t>
  </si>
  <si>
    <t>12:00 PM - 1:59 PM</t>
  </si>
  <si>
    <t>2:00 PM - 3:59 PM</t>
  </si>
  <si>
    <t>4:00 PM - 6:30 PM</t>
  </si>
  <si>
    <t>After Hours</t>
  </si>
  <si>
    <t>TRANSACTION INFORMATION</t>
  </si>
  <si>
    <t>Graph Data</t>
  </si>
  <si>
    <t>TRADES</t>
  </si>
  <si>
    <t xml:space="preserve">     Customer Buy</t>
  </si>
  <si>
    <t xml:space="preserve">     Customer Sell</t>
  </si>
  <si>
    <t xml:space="preserve">     Interdealer</t>
  </si>
  <si>
    <t>INVESTMENT GRADE</t>
  </si>
  <si>
    <t>Trades</t>
  </si>
  <si>
    <t>Par Value</t>
  </si>
  <si>
    <t>HIGH YIELD</t>
  </si>
  <si>
    <t>CONVERTIBLES</t>
  </si>
  <si>
    <t>TIME SEGMENTS</t>
  </si>
  <si>
    <t>Percentage Executed</t>
  </si>
  <si>
    <t>Cumulative Percentage</t>
  </si>
  <si>
    <t>n.a</t>
  </si>
  <si>
    <t>Graph Data (excluding equity CUSIPs)</t>
  </si>
  <si>
    <t>Workbook Contents</t>
  </si>
  <si>
    <t>© 2006-11 Financial Industry Regulatory Authority, Inc. (“FINRA”)</t>
  </si>
  <si>
    <t>Graph C14</t>
  </si>
  <si>
    <t>Graph C15</t>
  </si>
  <si>
    <t>Graph C16</t>
  </si>
  <si>
    <t>Graph C17</t>
  </si>
  <si>
    <t>Graph C18</t>
  </si>
  <si>
    <t>Graph C19</t>
  </si>
  <si>
    <t>Graph C20</t>
  </si>
  <si>
    <t>Graph C21</t>
  </si>
  <si>
    <t>Graph C22</t>
  </si>
  <si>
    <t>Graph C23</t>
  </si>
  <si>
    <t>Graph C24</t>
  </si>
  <si>
    <t>Table C18</t>
  </si>
  <si>
    <t>Table C19</t>
  </si>
  <si>
    <t>Table C20</t>
  </si>
  <si>
    <t>Table C21</t>
  </si>
  <si>
    <t>Table C22</t>
  </si>
  <si>
    <t>Table C23</t>
  </si>
  <si>
    <t>Table C24</t>
  </si>
  <si>
    <t>Table C25</t>
  </si>
  <si>
    <t>Table C26</t>
  </si>
  <si>
    <t>Table C27</t>
  </si>
  <si>
    <t>Table C29</t>
  </si>
  <si>
    <t>Table C30</t>
  </si>
  <si>
    <t>Table C31</t>
  </si>
  <si>
    <t>Table C32</t>
  </si>
  <si>
    <t>Table C34</t>
  </si>
  <si>
    <t>Table C35</t>
  </si>
  <si>
    <t>Table C28</t>
  </si>
  <si>
    <t>Table C33</t>
  </si>
  <si>
    <t>Table C36</t>
  </si>
  <si>
    <t>Table C37</t>
  </si>
  <si>
    <t>Total (including 144A issues)</t>
  </si>
  <si>
    <t>144A Issues Only</t>
  </si>
  <si>
    <t>Publicly Traded</t>
  </si>
  <si>
    <t xml:space="preserve">   EXCLUDING CONVERTIBLES</t>
  </si>
  <si>
    <t xml:space="preserve">      Publicly Traded</t>
  </si>
  <si>
    <t xml:space="preserve">      Investment Grade</t>
  </si>
  <si>
    <t xml:space="preserve">      High Yield</t>
  </si>
  <si>
    <t xml:space="preserve">      Customer Buy</t>
  </si>
  <si>
    <t xml:space="preserve">      Customer Sell</t>
  </si>
  <si>
    <t xml:space="preserve">      Interdealer</t>
  </si>
  <si>
    <t xml:space="preserve">      Agency</t>
  </si>
  <si>
    <t xml:space="preserve">      Principal</t>
  </si>
  <si>
    <t xml:space="preserve">      Fixed Coupon</t>
  </si>
  <si>
    <t xml:space="preserve">      Floating Rate</t>
  </si>
  <si>
    <t xml:space="preserve">      Other</t>
  </si>
  <si>
    <t xml:space="preserve">   CONVERTIBLES</t>
  </si>
  <si>
    <t>Graph C12</t>
  </si>
  <si>
    <t>Graph C13</t>
  </si>
  <si>
    <t>Data used to generate Corporate Transaction Information Charts.</t>
  </si>
  <si>
    <t>S1</t>
  </si>
  <si>
    <t>P1</t>
  </si>
  <si>
    <t>Corporate Transaction Information Graph Data (excluding equity CUSIPs)</t>
  </si>
  <si>
    <t>Average Daily Corporate S1 Customer Buy, Customer Sell and Interdealer Trades (excluding convertibles and equity CUSIPs)</t>
  </si>
  <si>
    <t>Average Daily Corporate S1 Customer Buy, Customer Sell and Interdealer Par Value Traded (excluding convertibles and equity CUSIPs)</t>
  </si>
  <si>
    <t>Average Daily Corporate S1 Investment-Grade Customer Buy, Customer Sell and Interdealer Trades (excluding convertibles and equity CUSIPs)</t>
  </si>
  <si>
    <t>Average Daily Corporate S1 Investment-Grade Customer Buy, Customer Sell and Interdealer Par Value Traded (excluding convertibles and equity CUSIPs)</t>
  </si>
  <si>
    <t>Average Daily Corporate S1 High-Yield Customer Buy, Customer Sell and Interdealer Trades (excluding convertibles and equity CUSIPs)</t>
  </si>
  <si>
    <t>Average Daily Corporate S1 High-Yield Customer Buy, Customer Sell and Interdealer Par Value Traded (excluding convertibles and equity CUSIPs)</t>
  </si>
  <si>
    <t>Average Daily Corporate S1 Convertible Customer Buy, Customer Sell and Interdealer Trades (excluding equity CUSIPs)</t>
  </si>
  <si>
    <t>Average Daily Corporate S1 Convertible Customer Buy, Customer Sell and Interdealer Par Value Traded (excluding equity CUSIPs)</t>
  </si>
  <si>
    <t>Corporate S1 Investment-Grade Trades (excluding convertible bonds and equity CUSIPs)</t>
  </si>
  <si>
    <t>Corporate S1 High-Yield Trades (excluding convertible bonds and equity CUSIPs)</t>
  </si>
  <si>
    <t>Corporate S1 Convertible Investment-Grade Trades (excluding equity CUSIPs)</t>
  </si>
  <si>
    <t>Corporate S1 Convertible High-Yield Trades (excluding equity CUSIPs)</t>
  </si>
  <si>
    <t>Corporate S1 Investment-Grade Par Value Traded (excluding convertible bonds and equity CUSIPs)</t>
  </si>
  <si>
    <t>Corporate S1 High-Yield Par Value Traded (excluding convertible bonds and equity CUSIPs)</t>
  </si>
  <si>
    <t>Corporate S1 Convertible Investment-Grade Par Value Traded (excluding equity CUSIPs)</t>
  </si>
  <si>
    <t>Corporate S1 Convertible High-Yield Par Value Traded (excluding equity CUSIPs)</t>
  </si>
  <si>
    <t>Ratio of Corporate S1 Investment-Grade Customer Buy to Customer Sell Trades by Maturity Bands (excluding convertible bonds and equity CUSIPs)</t>
  </si>
  <si>
    <t>Ratio of Corporate S1 High-Yield Customer Buy to Customer Sell Trades by Maturity Bands (excluding convertible bonds and equity CUSIPs)</t>
  </si>
  <si>
    <t>Ratio of Corporate S1 Convertible Investment-Grade Customer Buy to Customer Sell Trades by Maturity Bands (excluding equity CUSIPs)</t>
  </si>
  <si>
    <t>Ratio of Corporate S1 Convertible High-Yield Customer Buy to Customer Sell Trades by Maturity Bands (excluding equity CUSIPs)</t>
  </si>
  <si>
    <t>Ratio of Corporate S1 Investment-Grade Customer Buy to Customer Sell Par Value Traded by Maturity Bands (excluding convertible bonds and equity CUSIPs)</t>
  </si>
  <si>
    <t>Ratio of Corporate S1 High-Yield Customer Buy to Customer Sell Par Value Traded by Maturity Bands (excluding convertible bonds and equity CUSIPs)</t>
  </si>
  <si>
    <t>Ratio of Corporate S1 Convertible Investment-Grade Customer Buy to Customer Sell Par Value Traded by Maturity Bands (excluding equity CUSIPs)</t>
  </si>
  <si>
    <t>Ratio of Corporate S1 Convertible High-Yield Customer Buy to Customer Sell Par Value Traded by Maturity Bands (excluding equity CUSIPs)</t>
  </si>
  <si>
    <t>Lists the percentage of Corporate S1 trades executed within the time periods specified.</t>
  </si>
  <si>
    <t>Percentage of Corporate S1 Par Value Traded Within Time Segments (excluding equity CUSIPs)</t>
  </si>
  <si>
    <t>Lists the percentage of Corporate S1 par value executed within the time periods specified.</t>
  </si>
  <si>
    <t>Percentage of Corporate S1 Par Value Traded Within Time Segments
(excluding equity CUSIPs)</t>
  </si>
  <si>
    <t>Ratio of Corporate S1 Convertible High-Yield Customer Buy to Customer Sell Par Value Traded by Maturity Bands
(excluding equity CUSIPs)</t>
  </si>
  <si>
    <t>Ratio of Corporate S1 Convertible Investment Grade Customer Buy to Customer Sell Par Value Traded by Maturity Bands
(excluding equity CUSIPs)</t>
  </si>
  <si>
    <t>Ratio of Corporate S1 High-Yield Customer Buy to Customer Sell Par Value Traded by Maturity Bands 
(excluding convertibles and equity CUSIPs)</t>
  </si>
  <si>
    <t>Ratio of Corporate S1 Investment Grade Customer Buy to Customer Sell Par Value Traded by Maturity Bands
(exclusing convertible bonds and equity CUSIPs)</t>
  </si>
  <si>
    <t>Ratio of Corporate S1 Convertible High-Yield Customer Buy to Customer Sell Trades by Maturity Bands
(excluding equity CUSIPs)</t>
  </si>
  <si>
    <t>Ratio of Corporate S1 Convertible Investment Grade Customer Buy to Customer Sell Trades by Maturity Bands
(excluding equity CUSIPs)</t>
  </si>
  <si>
    <t>Ratio of Corporate S1 High-Yield Customer Buy to Customer Sell Trades by Maturity Bands 
(excluding convertible bonds and equity CUSIPs)</t>
  </si>
  <si>
    <t>Ratio of Corporate S1 Investment Grade Customer Buy to Customer Sell Trades by Maturity Bands
(excluding convertible bonds and equity CUSIPs)</t>
  </si>
  <si>
    <t>Corporate S1 Convertible High-Yield Trades
(excluding equity CUSIPs)</t>
  </si>
  <si>
    <t>Corporate S1 Convertible Investment Grade Trades
(excluding equity CUSIPs)</t>
  </si>
  <si>
    <t>Corporate S1 High-Yield Trades
(excluding convertible bonds and equity CUSIPs)</t>
  </si>
  <si>
    <t>Corporate S1 Investment Grade Trades
(excluding convertible bonds and equity CUSIPs)</t>
  </si>
  <si>
    <t>S1 TRADES</t>
  </si>
  <si>
    <t>S1 PAR VALUE</t>
  </si>
  <si>
    <t>AVERAGE S1 TRADE SIZE</t>
  </si>
  <si>
    <r>
      <t xml:space="preserve">OVERALL S1
     </t>
    </r>
    <r>
      <rPr>
        <i/>
        <sz val="8"/>
        <rFont val="Arial"/>
        <family val="2"/>
      </rPr>
      <t>(excl. Convertibles)</t>
    </r>
  </si>
  <si>
    <t>Corporate P1 Trades
(excluding equity CUSIPs)</t>
  </si>
  <si>
    <t>Corporate P1 Trades (excluding equity CUSIPs)</t>
  </si>
  <si>
    <t>Corporate P1 Par Value Traded (excluding equity CUSIPs)</t>
  </si>
  <si>
    <t>Lists the average daily corporate P1 trades executed and submitted to TRACE in the period specified.</t>
  </si>
  <si>
    <t>Lists the average daily corporate S1 non-convertible investment-grade trades executed and submitted to TRACE in the period specified.</t>
  </si>
  <si>
    <t>Lists the average daily corporate S1 non-convertible high-yield trades executed and submitted to TRACE in the period specified.</t>
  </si>
  <si>
    <t>Lists the average daily corporate S1 convertible investment-grade trades executed and submitted to TRACE in the period specified.</t>
  </si>
  <si>
    <t>Lists the average daily corporate S1 convertible high-yield trades executed and submitted to TRACE in the period specified.</t>
  </si>
  <si>
    <t>Lists the average daily corporate P1 par value traded and submitted to TRACE in the period specified in thousands of dollars.</t>
  </si>
  <si>
    <t>Lists the average daily corporate S1 non-convertible investment-grade par value traded and submitted to TRACE in the period specified in thousands of dollars.</t>
  </si>
  <si>
    <t>Lists the average daily corporate S1 non-convertible high-yield par value traded and submitted to TRACE in the period specified in thousands of dollars.</t>
  </si>
  <si>
    <t>Lists the average daily corporate S1 convertible investment-grade par value traded and submitted to TRACE in the period specified in thousands of dollars.</t>
  </si>
  <si>
    <t>Lists the average daily corporate S1 convertible high-yield par value traded and submitted to TRACE in the period specified in thousands of dollars.</t>
  </si>
  <si>
    <t>Lists within the appropriate time periods and categories the corporate S1 non-convertible gross and net investment-grade customer buy and investment-grade customer sell trades and the ratio of corporate S1 investment-grade customer buy to investment-grade customer sell trades.</t>
  </si>
  <si>
    <t>Lists within the appropriate time periods and categories the corporate S1 non-convertible gross and net high-yield customer buy and high-yield customer sell trades and the ratio of corporate S1 high-yield customer buy to high-yield customer sell trades.</t>
  </si>
  <si>
    <t>Lists within the appropriate time periods and categories the corporate S1 convertible gross and net investment-grade customer buy and investment-grade customer sell trades and the ratio of corporate S1 investment-grade customer buy to investment-grade customer sell trades.</t>
  </si>
  <si>
    <t>Lists within the appropriate time periods and categories the corporate S1 convertible gross and net high-yield customer buy and high-yield customer sell trades and the ratio of corporate S1 high-yield customer buy to high-yield customer sell trades.</t>
  </si>
  <si>
    <t>Lists within the appropriate time periods and categories the corporate S1 non-convertible gross and net investment-grade customer buy and investment-grade customer sell par value traded and the ratio of corporate S1 investment-grade customer buy to investment-grade customer sell par value traded.</t>
  </si>
  <si>
    <t>Lists within the appropriate time periods and categories the corporate S1 non-convertible gross and net high-yield customer buy and high-yield customer sell par value traded and the ratio of corporate S1 high-yield customer buy to high-yield customer sell par value traded.</t>
  </si>
  <si>
    <t>Lists within the appropriate time periods and categories the corporate S1 convertible gross and net high-yield customer buy and high-yield customer sell par value traded and the ratio of corporate S1 convertible high-yield customer buy to high-yield customer sell par value traded.</t>
  </si>
  <si>
    <t>Lists within the appropriate time periods and categories the corporate S1 convertible gross and net investment-grade customer buy and investment-grade customer sell par value traded and the ratio of corporate S1 convertible investment-grade customer buy to investment-grade customer sell par value traded.</t>
  </si>
  <si>
    <t>Percentage of Corporate S1 Trades Within Time Segments
(excluding equity CUSIPs)</t>
  </si>
  <si>
    <t>Percentage of Corporate S1 Trades Within Time Segments (excluding equity CUSIPs)</t>
  </si>
  <si>
    <t xml:space="preserve">Distribution of Corporate Trades by Trade Type </t>
  </si>
  <si>
    <t xml:space="preserve">Distribution of Corporate Par Value Traded by Trade Type </t>
  </si>
  <si>
    <t>Corporate S1 Trades by Time of Execution  (excluding equity CUSIPs)</t>
  </si>
  <si>
    <t>Corporate S1 Par Value Traded by Time of Execution  (excluding equity CUSIPs)</t>
  </si>
  <si>
    <t>Average Corporate S1 Trade Size by Time of Execution  (excluding equity CUSIPs)</t>
  </si>
  <si>
    <t>© 2006-13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</si>
  <si>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2006-13 Financial Industry Regulatory Authority, Inc. (“FINRA”)</t>
  </si>
  <si>
    <t>Q212</t>
  </si>
  <si>
    <t>Q312</t>
  </si>
  <si>
    <t>Q412</t>
  </si>
  <si>
    <t>Q112</t>
  </si>
  <si>
    <t>VOLUMES</t>
  </si>
  <si>
    <t>&gt;= 25,000,000</t>
  </si>
  <si>
    <t>&gt;= 1,000,000 &lt; 25,000,000</t>
  </si>
  <si>
    <t>&gt;= 100,000 &lt; 1,000,000</t>
  </si>
  <si>
    <t>&lt; 100,000</t>
  </si>
  <si>
    <t xml:space="preserve">      &gt;= 25,000,000</t>
  </si>
  <si>
    <t xml:space="preserve">      &gt;= 1,000,000 &lt; 25,000,000</t>
  </si>
  <si>
    <t xml:space="preserve">      &gt;= 100,000 &lt; 1,000,000</t>
  </si>
  <si>
    <t xml:space="preserve">      &lt; 100,000</t>
  </si>
  <si>
    <t>Corporate S1 Investment Grade Par Value Traded
(excluding convertible bonds and equity CUSIPs)</t>
  </si>
  <si>
    <t>Corporate P1 Par Value Traded
(excluding equity CUSIPs)</t>
  </si>
  <si>
    <t>Corporate S1 Convertible Investment Grade Par Value Traded
(excluding equity CUSIPs)</t>
  </si>
  <si>
    <t>Corporate S1 High-Yield Par Value Traded
(excluding convertible bonds and equity CUSIPs)</t>
  </si>
  <si>
    <t>Corporate S1 Convertible High-Yield Par Value Traded
(excluding equity CUSIPs)</t>
  </si>
  <si>
    <t xml:space="preserve">     &gt;= 25,000,000</t>
  </si>
  <si>
    <t xml:space="preserve">     &gt;= 1,000,000 and &lt; 25,000,000</t>
  </si>
  <si>
    <t xml:space="preserve">     &gt;= 100,000 and &lt; 1,000,000</t>
  </si>
  <si>
    <t xml:space="preserve">     &lt; 100,000</t>
  </si>
  <si>
    <t xml:space="preserve">        &gt;= 25,000,000</t>
  </si>
  <si>
    <t xml:space="preserve">        &gt;= 1,000,000 and &lt; 25,000,000</t>
  </si>
  <si>
    <t xml:space="preserve">        &gt;= 100,000 and &lt; 1,000,000</t>
  </si>
  <si>
    <t xml:space="preserve">        &lt; 100,000</t>
  </si>
  <si>
    <t>&gt;= 1,000,000 and &lt; 25,000,000</t>
  </si>
  <si>
    <t>&gt;= 100,000 and &lt; 1,000,000</t>
  </si>
  <si>
    <t xml:space="preserve">       &gt;= 25,000,000</t>
  </si>
  <si>
    <t xml:space="preserve">       &gt;= 1,000,000 and &lt; 25,000,000</t>
  </si>
  <si>
    <t xml:space="preserve">       &gt;= 100,000 and &lt; 1,000,000</t>
  </si>
  <si>
    <t xml:space="preserve">       &lt; 100,000 </t>
  </si>
  <si>
    <t>Q1 2012</t>
  </si>
  <si>
    <t>Q2 2012</t>
  </si>
  <si>
    <t>Q3 2012</t>
  </si>
  <si>
    <t>Q4 2012</t>
  </si>
  <si>
    <t>Q2 2011</t>
  </si>
  <si>
    <t>Q3 2011</t>
  </si>
  <si>
    <t>Q4 2011</t>
  </si>
  <si>
    <t>Q2 2010</t>
  </si>
  <si>
    <t>Q3 2010</t>
  </si>
  <si>
    <t>Q4 2010</t>
  </si>
  <si>
    <t>Q2 2009</t>
  </si>
  <si>
    <t>Q3 2009</t>
  </si>
  <si>
    <t>Q4 2009</t>
  </si>
  <si>
    <t>Q2 2008</t>
  </si>
  <si>
    <t>Q3 2008</t>
  </si>
  <si>
    <t>Q4 2008</t>
  </si>
  <si>
    <t>Q2 2007</t>
  </si>
  <si>
    <t>Q3 2007</t>
  </si>
  <si>
    <t>Q4 2007</t>
  </si>
  <si>
    <t>Q1 2007</t>
  </si>
  <si>
    <t>Q1 2008</t>
  </si>
  <si>
    <t>Q1 2009</t>
  </si>
  <si>
    <t>Q1 2010</t>
  </si>
  <si>
    <t>Q1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</si>
</sst>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_(* #,##0.0000_);_(* \(#,##0.0000\);_(* &quot;-&quot;??_);_(@_)"/>
  </numFmts>
  <fonts count="12" x14ac:knownFonts="1">
    <font>
      <sz val="10"/>
      <name val="Arial"/>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s>
  <fills count="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s>
  <borders count="85">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double">
        <color indexed="50"/>
      </left>
      <right style="double">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right/>
      <top style="thin">
        <color indexed="50"/>
      </top>
      <bottom style="double">
        <color indexed="50"/>
      </bottom>
      <diagonal/>
    </border>
    <border>
      <left/>
      <right style="thin">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top/>
      <bottom style="thin">
        <color indexed="50"/>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top style="thin">
        <color indexed="50"/>
      </top>
      <bottom style="double">
        <color indexed="50"/>
      </bottom>
      <diagonal/>
    </border>
    <border>
      <left style="double">
        <color indexed="50"/>
      </left>
      <right/>
      <top/>
      <bottom style="thin">
        <color indexed="50"/>
      </bottom>
      <diagonal/>
    </border>
    <border>
      <left style="double">
        <color indexed="50"/>
      </left>
      <right/>
      <top/>
      <bottom/>
      <diagonal/>
    </border>
    <border>
      <left style="double">
        <color indexed="50"/>
      </left>
      <right style="thin">
        <color indexed="50"/>
      </right>
      <top style="double">
        <color indexed="50"/>
      </top>
      <bottom style="thin">
        <color indexed="50"/>
      </bottom>
      <diagonal/>
    </border>
    <border>
      <left style="double">
        <color indexed="50"/>
      </left>
      <right/>
      <top style="double">
        <color indexed="50"/>
      </top>
      <bottom style="thin">
        <color indexed="50"/>
      </bottom>
      <diagonal/>
    </border>
    <border>
      <left style="thin">
        <color indexed="50"/>
      </left>
      <right style="double">
        <color indexed="50"/>
      </right>
      <top style="thin">
        <color indexed="50"/>
      </top>
      <bottom/>
      <diagonal/>
    </border>
    <border>
      <left style="double">
        <color indexed="50"/>
      </left>
      <right/>
      <top style="thin">
        <color indexed="50"/>
      </top>
      <bottom/>
      <diagonal/>
    </border>
    <border>
      <left/>
      <right style="thin">
        <color indexed="50"/>
      </right>
      <top style="thin">
        <color indexed="50"/>
      </top>
      <bottom/>
      <diagonal/>
    </border>
    <border>
      <left style="thin">
        <color indexed="50"/>
      </left>
      <right style="thin">
        <color indexed="50"/>
      </right>
      <top style="thin">
        <color indexed="50"/>
      </top>
      <bottom/>
      <diagonal/>
    </border>
    <border>
      <left style="double">
        <color indexed="50"/>
      </left>
      <right/>
      <top style="thin">
        <color indexed="50"/>
      </top>
      <bottom style="thin">
        <color indexed="50"/>
      </bottom>
      <diagonal/>
    </border>
    <border>
      <left/>
      <right style="double">
        <color indexed="50"/>
      </right>
      <top/>
      <bottom style="thin">
        <color indexed="50"/>
      </bottom>
      <diagonal/>
    </border>
    <border>
      <left/>
      <right style="double">
        <color indexed="50"/>
      </right>
      <top style="thin">
        <color indexed="50"/>
      </top>
      <bottom style="double">
        <color indexed="50"/>
      </bottom>
      <diagonal/>
    </border>
    <border>
      <left/>
      <right style="double">
        <color indexed="50"/>
      </right>
      <top style="double">
        <color indexed="50"/>
      </top>
      <bottom style="thin">
        <color indexed="50"/>
      </bottom>
      <diagonal/>
    </border>
    <border>
      <left style="double">
        <color indexed="50"/>
      </left>
      <right style="thin">
        <color indexed="50"/>
      </right>
      <top style="thick">
        <color indexed="50"/>
      </top>
      <bottom style="double">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right style="double">
        <color indexed="50"/>
      </right>
      <top style="thin">
        <color indexed="50"/>
      </top>
      <bottom style="thin">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double">
        <color indexed="50"/>
      </left>
      <right style="thin">
        <color indexed="50"/>
      </right>
      <top style="thin">
        <color indexed="50"/>
      </top>
      <bottom style="thick">
        <color indexed="50"/>
      </bottom>
      <diagonal/>
    </border>
    <border>
      <left style="thin">
        <color indexed="50"/>
      </left>
      <right style="thin">
        <color indexed="50"/>
      </right>
      <top style="thick">
        <color indexed="50"/>
      </top>
      <bottom/>
      <diagonal/>
    </border>
    <border>
      <left style="thin">
        <color indexed="50"/>
      </left>
      <right style="double">
        <color indexed="50"/>
      </right>
      <top style="thick">
        <color indexed="50"/>
      </top>
      <bottom/>
      <diagonal/>
    </border>
    <border>
      <left style="double">
        <color indexed="50"/>
      </left>
      <right style="thin">
        <color indexed="50"/>
      </right>
      <top style="thick">
        <color indexed="50"/>
      </top>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double">
        <color indexed="50"/>
      </left>
      <right/>
      <top style="double">
        <color indexed="50"/>
      </top>
      <bottom/>
      <diagonal/>
    </border>
    <border>
      <left style="double">
        <color indexed="50"/>
      </left>
      <right/>
      <top/>
      <bottom style="double">
        <color indexed="50"/>
      </bottom>
      <diagonal/>
    </border>
    <border>
      <left style="thin">
        <color indexed="50"/>
      </left>
      <right style="double">
        <color indexed="50"/>
      </right>
      <top style="double">
        <color indexed="50"/>
      </top>
      <bottom/>
      <diagonal/>
    </border>
    <border>
      <left/>
      <right style="thin">
        <color indexed="50"/>
      </right>
      <top style="double">
        <color indexed="50"/>
      </top>
      <bottom style="double">
        <color indexed="50"/>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50"/>
      </left>
      <right style="double">
        <color indexed="50"/>
      </right>
      <top style="thin">
        <color indexed="50"/>
      </top>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9" fontId="1" fillId="0" borderId="0" applyFont="0" applyFill="0" applyBorder="0" applyAlignment="0" applyProtection="0"/>
  </cellStyleXfs>
  <cellXfs count="259">
    <xf numFmtId="0" fontId="0" fillId="0" borderId="0" xfId="0"/>
    <xf numFmtId="4" fontId="0" fillId="0" borderId="0" xfId="0" applyNumberFormat="1"/>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4" xfId="0" applyNumberFormat="1" applyFont="1" applyFill="1" applyBorder="1"/>
    <xf numFmtId="3" fontId="2" fillId="0" borderId="5" xfId="0" applyNumberFormat="1" applyFont="1" applyBorder="1"/>
    <xf numFmtId="3" fontId="2" fillId="0" borderId="6" xfId="0" applyNumberFormat="1" applyFont="1" applyBorder="1"/>
    <xf numFmtId="3" fontId="2" fillId="0" borderId="7" xfId="0" applyNumberFormat="1" applyFont="1" applyBorder="1"/>
    <xf numFmtId="3" fontId="2" fillId="0" borderId="8" xfId="0" applyNumberFormat="1" applyFont="1" applyBorder="1"/>
    <xf numFmtId="3" fontId="2" fillId="0" borderId="9" xfId="0" applyNumberFormat="1"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xf numFmtId="3" fontId="2" fillId="0" borderId="13" xfId="0" applyNumberFormat="1" applyFont="1" applyBorder="1"/>
    <xf numFmtId="3" fontId="2" fillId="0" borderId="14" xfId="0" applyNumberFormat="1" applyFont="1" applyBorder="1"/>
    <xf numFmtId="3" fontId="2" fillId="0" borderId="15" xfId="0" applyNumberFormat="1" applyFont="1" applyBorder="1"/>
    <xf numFmtId="3" fontId="2" fillId="0" borderId="16" xfId="0" applyNumberFormat="1" applyFont="1" applyBorder="1"/>
    <xf numFmtId="3" fontId="2" fillId="0" borderId="17" xfId="0" applyNumberFormat="1" applyFont="1" applyBorder="1"/>
    <xf numFmtId="3" fontId="2" fillId="0" borderId="18" xfId="0" applyNumberFormat="1" applyFont="1" applyBorder="1"/>
    <xf numFmtId="3" fontId="2" fillId="0" borderId="19" xfId="0" applyNumberFormat="1" applyFont="1" applyBorder="1"/>
    <xf numFmtId="3" fontId="2" fillId="0" borderId="20" xfId="0" applyNumberFormat="1" applyFont="1" applyBorder="1"/>
    <xf numFmtId="3" fontId="2" fillId="0" borderId="21" xfId="0" applyNumberFormat="1" applyFont="1" applyBorder="1"/>
    <xf numFmtId="3" fontId="2" fillId="0" borderId="22" xfId="0" applyNumberFormat="1" applyFont="1" applyBorder="1"/>
    <xf numFmtId="3" fontId="2" fillId="0" borderId="23" xfId="0" applyNumberFormat="1" applyFont="1" applyBorder="1"/>
    <xf numFmtId="3" fontId="2" fillId="0" borderId="16" xfId="0" applyNumberFormat="1" applyFont="1" applyFill="1" applyBorder="1"/>
    <xf numFmtId="3" fontId="2" fillId="0" borderId="17" xfId="0" applyNumberFormat="1" applyFont="1" applyFill="1" applyBorder="1"/>
    <xf numFmtId="3" fontId="2" fillId="0" borderId="19" xfId="0" applyNumberFormat="1" applyFont="1" applyFill="1" applyBorder="1"/>
    <xf numFmtId="3" fontId="2" fillId="0" borderId="20" xfId="0" applyNumberFormat="1" applyFont="1" applyFill="1" applyBorder="1"/>
    <xf numFmtId="3" fontId="2" fillId="0" borderId="24" xfId="0" applyNumberFormat="1" applyFont="1" applyBorder="1"/>
    <xf numFmtId="3" fontId="2" fillId="0" borderId="25" xfId="0" applyNumberFormat="1" applyFont="1" applyBorder="1"/>
    <xf numFmtId="3" fontId="2" fillId="0" borderId="26" xfId="0" applyNumberFormat="1" applyFont="1" applyBorder="1"/>
    <xf numFmtId="3" fontId="2" fillId="0" borderId="27" xfId="0" applyNumberFormat="1" applyFont="1" applyBorder="1"/>
    <xf numFmtId="3" fontId="2" fillId="0" borderId="28" xfId="0" applyNumberFormat="1" applyFont="1" applyBorder="1"/>
    <xf numFmtId="3" fontId="2" fillId="0" borderId="29" xfId="0" applyNumberFormat="1" applyFont="1" applyBorder="1"/>
    <xf numFmtId="3" fontId="2" fillId="0" borderId="30" xfId="0" applyNumberFormat="1" applyFont="1" applyBorder="1"/>
    <xf numFmtId="3" fontId="2" fillId="0" borderId="31" xfId="0" applyNumberFormat="1" applyFont="1" applyBorder="1"/>
    <xf numFmtId="3" fontId="2" fillId="0" borderId="32" xfId="0" applyNumberFormat="1" applyFont="1" applyBorder="1"/>
    <xf numFmtId="3" fontId="2" fillId="0" borderId="33" xfId="0" applyNumberFormat="1" applyFont="1" applyBorder="1"/>
    <xf numFmtId="3" fontId="2" fillId="0" borderId="34" xfId="0" applyNumberFormat="1" applyFont="1" applyBorder="1"/>
    <xf numFmtId="3" fontId="2" fillId="0" borderId="35" xfId="0" applyNumberFormat="1" applyFont="1" applyBorder="1"/>
    <xf numFmtId="3" fontId="2" fillId="0" borderId="36" xfId="0" applyNumberFormat="1" applyFont="1" applyBorder="1"/>
    <xf numFmtId="3" fontId="2" fillId="0" borderId="37" xfId="0" applyNumberFormat="1" applyFont="1" applyBorder="1"/>
    <xf numFmtId="3" fontId="2" fillId="0" borderId="38" xfId="0" applyNumberFormat="1" applyFont="1" applyBorder="1"/>
    <xf numFmtId="3" fontId="2" fillId="0" borderId="39" xfId="0" applyNumberFormat="1" applyFont="1" applyBorder="1"/>
    <xf numFmtId="0" fontId="0" fillId="0" borderId="0" xfId="0" applyAlignment="1"/>
    <xf numFmtId="3" fontId="2" fillId="0" borderId="40" xfId="0" applyNumberFormat="1" applyFont="1" applyBorder="1"/>
    <xf numFmtId="3" fontId="2" fillId="0" borderId="41" xfId="0" applyNumberFormat="1" applyFont="1" applyBorder="1"/>
    <xf numFmtId="3" fontId="2" fillId="0" borderId="42" xfId="0" applyNumberFormat="1" applyFont="1" applyBorder="1"/>
    <xf numFmtId="3" fontId="2" fillId="0" borderId="43" xfId="0" applyNumberFormat="1" applyFont="1" applyBorder="1"/>
    <xf numFmtId="3" fontId="2" fillId="0" borderId="44" xfId="0" applyNumberFormat="1" applyFont="1" applyBorder="1"/>
    <xf numFmtId="3" fontId="2" fillId="0" borderId="45" xfId="0" applyNumberFormat="1" applyFont="1" applyBorder="1"/>
    <xf numFmtId="3" fontId="2" fillId="0" borderId="46" xfId="0" applyNumberFormat="1" applyFont="1" applyBorder="1"/>
    <xf numFmtId="3" fontId="2" fillId="0" borderId="47" xfId="0" applyNumberFormat="1" applyFont="1" applyBorder="1"/>
    <xf numFmtId="3" fontId="2" fillId="0" borderId="51" xfId="0" applyNumberFormat="1" applyFont="1" applyBorder="1"/>
    <xf numFmtId="3" fontId="2" fillId="0" borderId="52" xfId="0" applyNumberFormat="1" applyFont="1" applyBorder="1"/>
    <xf numFmtId="3" fontId="2" fillId="0" borderId="53" xfId="0" applyNumberFormat="1" applyFont="1" applyBorder="1"/>
    <xf numFmtId="0" fontId="0" fillId="0" borderId="0" xfId="0" applyFill="1" applyBorder="1"/>
    <xf numFmtId="0" fontId="0" fillId="0" borderId="0" xfId="0" applyAlignment="1">
      <alignment horizontal="right"/>
    </xf>
    <xf numFmtId="0" fontId="2" fillId="2" borderId="32" xfId="0" applyFont="1" applyFill="1" applyBorder="1" applyAlignment="1">
      <alignment horizontal="center"/>
    </xf>
    <xf numFmtId="0" fontId="2" fillId="2" borderId="33" xfId="0" applyFont="1" applyFill="1" applyBorder="1" applyAlignment="1">
      <alignment horizontal="center"/>
    </xf>
    <xf numFmtId="0" fontId="2" fillId="2" borderId="29" xfId="0" applyFont="1" applyFill="1" applyBorder="1" applyAlignment="1">
      <alignment horizontal="center"/>
    </xf>
    <xf numFmtId="0" fontId="2" fillId="2" borderId="52" xfId="0" applyFont="1" applyFill="1" applyBorder="1" applyAlignment="1">
      <alignment horizontal="center"/>
    </xf>
    <xf numFmtId="3" fontId="2" fillId="0" borderId="23" xfId="0" applyNumberFormat="1" applyFont="1" applyBorder="1" applyAlignment="1">
      <alignment horizontal="right"/>
    </xf>
    <xf numFmtId="3" fontId="2" fillId="0" borderId="12" xfId="0" applyNumberFormat="1" applyFont="1" applyBorder="1" applyAlignment="1">
      <alignment horizontal="right"/>
    </xf>
    <xf numFmtId="4" fontId="2" fillId="0" borderId="9" xfId="0" applyNumberFormat="1" applyFont="1" applyBorder="1" applyAlignment="1">
      <alignment horizontal="right"/>
    </xf>
    <xf numFmtId="3" fontId="2" fillId="0" borderId="10" xfId="0" applyNumberFormat="1" applyFont="1" applyBorder="1" applyAlignment="1">
      <alignment horizontal="right"/>
    </xf>
    <xf numFmtId="4" fontId="2" fillId="0" borderId="12" xfId="0" applyNumberFormat="1" applyFont="1" applyBorder="1" applyAlignment="1">
      <alignment horizontal="right"/>
    </xf>
    <xf numFmtId="4" fontId="2" fillId="0" borderId="6" xfId="0" applyNumberFormat="1" applyFont="1" applyBorder="1" applyAlignment="1">
      <alignment horizontal="right"/>
    </xf>
    <xf numFmtId="4" fontId="2" fillId="0" borderId="8" xfId="0" applyNumberFormat="1" applyFont="1" applyBorder="1" applyAlignment="1">
      <alignment horizontal="right"/>
    </xf>
    <xf numFmtId="3" fontId="2" fillId="0" borderId="7" xfId="0" applyNumberFormat="1" applyFont="1" applyBorder="1" applyAlignment="1">
      <alignment horizontal="right"/>
    </xf>
    <xf numFmtId="3" fontId="2" fillId="0" borderId="8" xfId="0" applyNumberFormat="1" applyFont="1" applyBorder="1" applyAlignment="1">
      <alignment horizontal="right"/>
    </xf>
    <xf numFmtId="3" fontId="2" fillId="0" borderId="42" xfId="0" applyNumberFormat="1" applyFont="1" applyBorder="1" applyAlignment="1">
      <alignment horizontal="right"/>
    </xf>
    <xf numFmtId="3" fontId="2" fillId="0" borderId="43" xfId="0" applyNumberFormat="1" applyFont="1" applyBorder="1" applyAlignment="1">
      <alignment horizontal="right"/>
    </xf>
    <xf numFmtId="4" fontId="2" fillId="0" borderId="40" xfId="0" applyNumberFormat="1" applyFont="1" applyBorder="1" applyAlignment="1">
      <alignment horizontal="right"/>
    </xf>
    <xf numFmtId="3" fontId="2" fillId="0" borderId="53" xfId="0" applyNumberFormat="1" applyFont="1" applyBorder="1" applyAlignment="1">
      <alignment horizontal="right"/>
    </xf>
    <xf numFmtId="4" fontId="2" fillId="0" borderId="43" xfId="0" applyNumberFormat="1" applyFont="1" applyBorder="1" applyAlignment="1">
      <alignment horizontal="right"/>
    </xf>
    <xf numFmtId="3" fontId="2" fillId="0" borderId="54" xfId="0" applyNumberFormat="1" applyFont="1" applyBorder="1" applyAlignment="1">
      <alignment horizontal="right"/>
    </xf>
    <xf numFmtId="3" fontId="2" fillId="0" borderId="49" xfId="0" applyNumberFormat="1" applyFont="1" applyBorder="1" applyAlignment="1">
      <alignment horizontal="right"/>
    </xf>
    <xf numFmtId="4" fontId="2" fillId="0" borderId="50" xfId="0" applyNumberFormat="1" applyFont="1" applyBorder="1" applyAlignment="1">
      <alignment horizontal="right"/>
    </xf>
    <xf numFmtId="3" fontId="2" fillId="0" borderId="48" xfId="0" applyNumberFormat="1" applyFont="1" applyBorder="1" applyAlignment="1">
      <alignment horizontal="right"/>
    </xf>
    <xf numFmtId="4" fontId="2" fillId="0" borderId="49" xfId="0" applyNumberFormat="1" applyFont="1" applyBorder="1" applyAlignment="1">
      <alignment horizontal="right"/>
    </xf>
    <xf numFmtId="3" fontId="2" fillId="0" borderId="27" xfId="0" applyNumberFormat="1" applyFont="1" applyBorder="1" applyAlignment="1">
      <alignment horizontal="right"/>
    </xf>
    <xf numFmtId="3" fontId="2" fillId="0" borderId="28" xfId="0" applyNumberFormat="1" applyFont="1" applyBorder="1" applyAlignment="1">
      <alignment horizontal="right"/>
    </xf>
    <xf numFmtId="4" fontId="2" fillId="0" borderId="24" xfId="0" applyNumberFormat="1" applyFont="1" applyBorder="1" applyAlignment="1">
      <alignment horizontal="right"/>
    </xf>
    <xf numFmtId="3" fontId="2" fillId="0" borderId="38" xfId="0" applyNumberFormat="1" applyFont="1" applyBorder="1" applyAlignment="1">
      <alignment horizontal="right"/>
    </xf>
    <xf numFmtId="4" fontId="2" fillId="0" borderId="28" xfId="0" applyNumberFormat="1" applyFont="1" applyBorder="1" applyAlignment="1">
      <alignment horizontal="right"/>
    </xf>
    <xf numFmtId="3" fontId="2" fillId="0" borderId="21" xfId="0" applyNumberFormat="1" applyFont="1" applyBorder="1" applyAlignment="1">
      <alignment horizontal="right"/>
    </xf>
    <xf numFmtId="3" fontId="2" fillId="0" borderId="52" xfId="0" applyNumberFormat="1" applyFont="1" applyBorder="1" applyAlignment="1">
      <alignment horizontal="right"/>
    </xf>
    <xf numFmtId="3" fontId="2" fillId="0" borderId="32" xfId="0" applyNumberFormat="1" applyFont="1" applyBorder="1" applyAlignment="1">
      <alignment horizontal="right"/>
    </xf>
    <xf numFmtId="3" fontId="2" fillId="0" borderId="33" xfId="0" applyNumberFormat="1" applyFont="1" applyBorder="1" applyAlignment="1">
      <alignment horizontal="right"/>
    </xf>
    <xf numFmtId="4" fontId="2" fillId="0" borderId="29" xfId="0" applyNumberFormat="1" applyFont="1" applyBorder="1" applyAlignment="1">
      <alignment horizontal="right"/>
    </xf>
    <xf numFmtId="3" fontId="2" fillId="0" borderId="55" xfId="0" applyNumberFormat="1" applyFont="1" applyBorder="1" applyAlignment="1">
      <alignment horizontal="right"/>
    </xf>
    <xf numFmtId="4" fontId="2" fillId="0" borderId="56" xfId="0" applyNumberFormat="1" applyFont="1" applyBorder="1" applyAlignment="1">
      <alignment horizontal="right"/>
    </xf>
    <xf numFmtId="3" fontId="2" fillId="0" borderId="57" xfId="0" applyNumberFormat="1" applyFont="1" applyBorder="1" applyAlignment="1">
      <alignment horizontal="right"/>
    </xf>
    <xf numFmtId="3" fontId="2" fillId="0" borderId="58" xfId="0" applyNumberFormat="1" applyFont="1" applyBorder="1" applyAlignment="1">
      <alignment horizontal="right"/>
    </xf>
    <xf numFmtId="4" fontId="2" fillId="0" borderId="59" xfId="0" applyNumberFormat="1" applyFont="1" applyBorder="1" applyAlignment="1">
      <alignment horizontal="right"/>
    </xf>
    <xf numFmtId="3" fontId="2" fillId="0" borderId="60" xfId="0" applyNumberFormat="1" applyFont="1" applyBorder="1" applyAlignment="1">
      <alignment horizontal="right"/>
    </xf>
    <xf numFmtId="2" fontId="0" fillId="0" borderId="0" xfId="0" applyNumberFormat="1" applyAlignment="1">
      <alignment horizontal="right"/>
    </xf>
    <xf numFmtId="2" fontId="2" fillId="0" borderId="9" xfId="0" applyNumberFormat="1" applyFont="1" applyBorder="1" applyAlignment="1">
      <alignment horizontal="right"/>
    </xf>
    <xf numFmtId="3" fontId="2" fillId="0" borderId="20" xfId="0" applyNumberFormat="1" applyFont="1" applyBorder="1" applyAlignment="1">
      <alignment horizontal="right"/>
    </xf>
    <xf numFmtId="4" fontId="2" fillId="0" borderId="16" xfId="0" applyNumberFormat="1" applyFont="1" applyBorder="1" applyAlignment="1">
      <alignment horizontal="right"/>
    </xf>
    <xf numFmtId="3" fontId="2" fillId="0" borderId="34" xfId="0" applyNumberFormat="1" applyFont="1" applyBorder="1" applyAlignment="1">
      <alignment horizontal="right"/>
    </xf>
    <xf numFmtId="164" fontId="2" fillId="0" borderId="44" xfId="0" applyNumberFormat="1" applyFont="1" applyBorder="1"/>
    <xf numFmtId="164" fontId="2" fillId="0" borderId="52" xfId="0" applyNumberFormat="1" applyFont="1" applyBorder="1"/>
    <xf numFmtId="164" fontId="2" fillId="0" borderId="4" xfId="0" applyNumberFormat="1" applyFont="1" applyFill="1" applyBorder="1"/>
    <xf numFmtId="164" fontId="2" fillId="0" borderId="33" xfId="0" applyNumberFormat="1" applyFont="1" applyBorder="1"/>
    <xf numFmtId="164" fontId="2" fillId="0" borderId="29" xfId="0" applyNumberFormat="1" applyFont="1" applyBorder="1"/>
    <xf numFmtId="164" fontId="0" fillId="0" borderId="0" xfId="0" applyNumberFormat="1"/>
    <xf numFmtId="164" fontId="0" fillId="0" borderId="0" xfId="0" applyNumberFormat="1" applyFill="1"/>
    <xf numFmtId="164" fontId="2" fillId="0" borderId="30" xfId="0" applyNumberFormat="1" applyFont="1" applyBorder="1"/>
    <xf numFmtId="164" fontId="2" fillId="0" borderId="32" xfId="0" applyNumberFormat="1" applyFont="1" applyBorder="1"/>
    <xf numFmtId="0" fontId="0" fillId="0" borderId="0" xfId="0" applyAlignment="1">
      <alignment vertical="center" wrapText="1"/>
    </xf>
    <xf numFmtId="0" fontId="9" fillId="0" borderId="62" xfId="0" applyFont="1" applyBorder="1" applyAlignment="1">
      <alignment vertical="center" wrapText="1"/>
    </xf>
    <xf numFmtId="0" fontId="5" fillId="0" borderId="63" xfId="0" applyFont="1" applyBorder="1" applyAlignment="1">
      <alignment vertical="center" wrapText="1"/>
    </xf>
    <xf numFmtId="0" fontId="6" fillId="3" borderId="64" xfId="0" applyFont="1" applyFill="1" applyBorder="1" applyAlignment="1">
      <alignment horizontal="center"/>
    </xf>
    <xf numFmtId="0" fontId="2" fillId="2" borderId="25" xfId="0" applyFont="1" applyFill="1" applyBorder="1" applyAlignment="1">
      <alignment horizontal="right"/>
    </xf>
    <xf numFmtId="0" fontId="2" fillId="0" borderId="65" xfId="0" applyFont="1" applyFill="1" applyBorder="1" applyAlignment="1">
      <alignment horizontal="right"/>
    </xf>
    <xf numFmtId="0" fontId="2" fillId="2" borderId="27" xfId="0" applyFont="1" applyFill="1" applyBorder="1" applyAlignment="1">
      <alignment horizontal="right"/>
    </xf>
    <xf numFmtId="0" fontId="2" fillId="2" borderId="28" xfId="0" applyFont="1" applyFill="1" applyBorder="1" applyAlignment="1">
      <alignment horizontal="right"/>
    </xf>
    <xf numFmtId="0" fontId="2" fillId="2" borderId="24" xfId="0" applyFont="1" applyFill="1" applyBorder="1" applyAlignment="1">
      <alignment horizontal="right"/>
    </xf>
    <xf numFmtId="18" fontId="2" fillId="3" borderId="7" xfId="0" applyNumberFormat="1" applyFont="1" applyFill="1" applyBorder="1" applyAlignment="1">
      <alignment horizontal="right"/>
    </xf>
    <xf numFmtId="0" fontId="2" fillId="3" borderId="2" xfId="0" applyFont="1" applyFill="1" applyBorder="1" applyAlignment="1">
      <alignment horizontal="right"/>
    </xf>
    <xf numFmtId="164" fontId="2" fillId="0" borderId="17" xfId="0" applyNumberFormat="1" applyFont="1" applyBorder="1"/>
    <xf numFmtId="164" fontId="2" fillId="0" borderId="35" xfId="0" applyNumberFormat="1" applyFont="1" applyBorder="1"/>
    <xf numFmtId="164" fontId="2" fillId="0" borderId="3" xfId="0" applyNumberFormat="1" applyFont="1" applyFill="1" applyBorder="1"/>
    <xf numFmtId="164" fontId="2" fillId="0" borderId="19" xfId="0" applyNumberFormat="1" applyFont="1" applyBorder="1"/>
    <xf numFmtId="164" fontId="2" fillId="0" borderId="20" xfId="0" applyNumberFormat="1" applyFont="1" applyBorder="1"/>
    <xf numFmtId="164" fontId="2" fillId="0" borderId="16" xfId="0" applyNumberFormat="1" applyFont="1" applyBorder="1"/>
    <xf numFmtId="0" fontId="6" fillId="3" borderId="38" xfId="0" applyFont="1" applyFill="1" applyBorder="1" applyAlignment="1">
      <alignment horizontal="center"/>
    </xf>
    <xf numFmtId="0" fontId="2" fillId="2" borderId="39" xfId="0" applyFont="1" applyFill="1" applyBorder="1" applyAlignment="1">
      <alignment horizontal="right"/>
    </xf>
    <xf numFmtId="0" fontId="2" fillId="2" borderId="38" xfId="0" applyFont="1" applyFill="1" applyBorder="1" applyAlignment="1">
      <alignment horizontal="right"/>
    </xf>
    <xf numFmtId="18" fontId="2" fillId="3" borderId="53" xfId="0" applyNumberFormat="1" applyFont="1" applyFill="1" applyBorder="1" applyAlignment="1">
      <alignment horizontal="right"/>
    </xf>
    <xf numFmtId="164" fontId="2" fillId="0" borderId="34" xfId="0" applyNumberFormat="1" applyFont="1" applyBorder="1"/>
    <xf numFmtId="0" fontId="5" fillId="3" borderId="64" xfId="0" applyFont="1" applyFill="1" applyBorder="1" applyAlignment="1">
      <alignment horizontal="center"/>
    </xf>
    <xf numFmtId="0" fontId="5" fillId="3" borderId="7" xfId="0" applyFont="1" applyFill="1" applyBorder="1" applyAlignment="1">
      <alignment horizontal="center"/>
    </xf>
    <xf numFmtId="0" fontId="2" fillId="3" borderId="7" xfId="0" applyFont="1" applyFill="1" applyBorder="1"/>
    <xf numFmtId="0" fontId="2" fillId="3" borderId="2" xfId="0" applyFont="1" applyFill="1" applyBorder="1"/>
    <xf numFmtId="3" fontId="2" fillId="0" borderId="66" xfId="0" applyNumberFormat="1" applyFont="1" applyBorder="1" applyAlignment="1">
      <alignment horizontal="right"/>
    </xf>
    <xf numFmtId="3" fontId="2" fillId="0" borderId="5" xfId="0" applyNumberFormat="1" applyFont="1" applyBorder="1" applyAlignment="1">
      <alignment horizontal="right"/>
    </xf>
    <xf numFmtId="4" fontId="2" fillId="0" borderId="1" xfId="0" applyNumberFormat="1" applyFont="1" applyBorder="1" applyAlignment="1">
      <alignment horizontal="right"/>
    </xf>
    <xf numFmtId="3" fontId="2" fillId="0" borderId="2" xfId="0" applyNumberFormat="1" applyFont="1" applyBorder="1" applyAlignment="1">
      <alignment horizontal="right"/>
    </xf>
    <xf numFmtId="0" fontId="2" fillId="3" borderId="14" xfId="0" applyFont="1" applyFill="1" applyBorder="1"/>
    <xf numFmtId="4" fontId="2" fillId="0" borderId="5" xfId="0" applyNumberFormat="1" applyFont="1" applyBorder="1" applyAlignment="1">
      <alignment horizontal="right"/>
    </xf>
    <xf numFmtId="0" fontId="5" fillId="3" borderId="67" xfId="0" applyFont="1" applyFill="1" applyBorder="1" applyAlignment="1">
      <alignment horizontal="center"/>
    </xf>
    <xf numFmtId="0" fontId="2" fillId="3" borderId="68" xfId="0" applyFont="1" applyFill="1" applyBorder="1"/>
    <xf numFmtId="0" fontId="2" fillId="3" borderId="37" xfId="0" applyFont="1" applyFill="1" applyBorder="1"/>
    <xf numFmtId="3" fontId="2" fillId="0" borderId="3" xfId="0" applyNumberFormat="1" applyFont="1" applyFill="1" applyBorder="1"/>
    <xf numFmtId="3" fontId="2" fillId="0" borderId="68" xfId="0" applyNumberFormat="1" applyFont="1" applyBorder="1"/>
    <xf numFmtId="3" fontId="2" fillId="0" borderId="66" xfId="0" applyNumberFormat="1" applyFont="1" applyBorder="1"/>
    <xf numFmtId="3" fontId="2" fillId="0" borderId="70" xfId="0" applyNumberFormat="1" applyFont="1" applyBorder="1"/>
    <xf numFmtId="0" fontId="0" fillId="0" borderId="0" xfId="0" applyAlignment="1">
      <alignment horizontal="left" vertical="center" wrapText="1"/>
    </xf>
    <xf numFmtId="0" fontId="10" fillId="0" borderId="0" xfId="0" applyFont="1" applyAlignment="1">
      <alignment vertical="center"/>
    </xf>
    <xf numFmtId="0" fontId="10" fillId="3" borderId="25" xfId="0" applyFont="1" applyFill="1" applyBorder="1" applyAlignment="1">
      <alignment vertical="center"/>
    </xf>
    <xf numFmtId="0" fontId="10" fillId="3" borderId="30" xfId="0" applyFont="1" applyFill="1" applyBorder="1" applyAlignment="1">
      <alignment vertical="center"/>
    </xf>
    <xf numFmtId="18" fontId="10" fillId="3" borderId="30" xfId="0" applyNumberFormat="1" applyFont="1" applyFill="1" applyBorder="1" applyAlignment="1">
      <alignment horizontal="right" vertical="center"/>
    </xf>
    <xf numFmtId="166" fontId="10" fillId="0" borderId="30" xfId="1" applyNumberFormat="1" applyFont="1" applyBorder="1" applyAlignment="1">
      <alignment vertical="center"/>
    </xf>
    <xf numFmtId="0" fontId="10" fillId="3" borderId="17" xfId="0" applyFont="1" applyFill="1" applyBorder="1" applyAlignment="1">
      <alignment horizontal="right" vertical="center"/>
    </xf>
    <xf numFmtId="166" fontId="10" fillId="0" borderId="17" xfId="1" applyNumberFormat="1" applyFont="1" applyBorder="1" applyAlignment="1">
      <alignment vertical="center"/>
    </xf>
    <xf numFmtId="9" fontId="10" fillId="2" borderId="52" xfId="3" applyFont="1" applyFill="1" applyBorder="1" applyAlignment="1">
      <alignment horizontal="center" vertical="center"/>
    </xf>
    <xf numFmtId="9" fontId="10" fillId="2" borderId="29" xfId="3" applyFont="1" applyFill="1" applyBorder="1" applyAlignment="1">
      <alignment horizontal="center" vertical="center"/>
    </xf>
    <xf numFmtId="0" fontId="5" fillId="3" borderId="64" xfId="0" applyFont="1" applyFill="1" applyBorder="1" applyAlignment="1">
      <alignment horizontal="center" vertical="center"/>
    </xf>
    <xf numFmtId="0" fontId="10" fillId="2" borderId="73" xfId="0" applyFont="1" applyFill="1" applyBorder="1" applyAlignment="1">
      <alignment horizontal="right" vertical="center"/>
    </xf>
    <xf numFmtId="0" fontId="10" fillId="2" borderId="69" xfId="0" applyFont="1" applyFill="1" applyBorder="1" applyAlignment="1">
      <alignment horizontal="right" vertical="center"/>
    </xf>
    <xf numFmtId="0" fontId="10" fillId="3" borderId="52" xfId="0" applyFont="1" applyFill="1" applyBorder="1" applyAlignment="1">
      <alignment horizontal="left" vertical="center"/>
    </xf>
    <xf numFmtId="165" fontId="10" fillId="0" borderId="33" xfId="1" applyNumberFormat="1" applyFont="1" applyBorder="1" applyAlignment="1">
      <alignment vertical="center"/>
    </xf>
    <xf numFmtId="0" fontId="10" fillId="3" borderId="34" xfId="0" applyFont="1" applyFill="1" applyBorder="1" applyAlignment="1">
      <alignment horizontal="left" vertical="center"/>
    </xf>
    <xf numFmtId="165" fontId="10" fillId="0" borderId="20" xfId="1" applyNumberFormat="1" applyFont="1" applyBorder="1" applyAlignment="1">
      <alignment vertical="center"/>
    </xf>
    <xf numFmtId="0" fontId="10" fillId="3" borderId="53" xfId="0" applyFont="1" applyFill="1" applyBorder="1" applyAlignment="1">
      <alignment horizontal="left" vertical="center"/>
    </xf>
    <xf numFmtId="165" fontId="10" fillId="0" borderId="43" xfId="1" applyNumberFormat="1" applyFont="1" applyBorder="1" applyAlignment="1">
      <alignment vertical="center"/>
    </xf>
    <xf numFmtId="0" fontId="10" fillId="3" borderId="64" xfId="0" applyFont="1" applyFill="1" applyBorder="1" applyAlignment="1">
      <alignment horizontal="left" vertical="center"/>
    </xf>
    <xf numFmtId="165" fontId="10" fillId="0" borderId="73" xfId="1" applyNumberFormat="1" applyFont="1" applyFill="1" applyBorder="1" applyAlignment="1">
      <alignment horizontal="right" vertical="center"/>
    </xf>
    <xf numFmtId="165" fontId="10" fillId="0" borderId="73" xfId="1" applyNumberFormat="1" applyFont="1" applyBorder="1" applyAlignment="1">
      <alignment vertical="center"/>
    </xf>
    <xf numFmtId="0" fontId="10" fillId="0" borderId="73" xfId="0" applyFont="1" applyBorder="1" applyAlignment="1">
      <alignment vertical="center"/>
    </xf>
    <xf numFmtId="0" fontId="10" fillId="0" borderId="69" xfId="0" applyFont="1" applyBorder="1" applyAlignment="1">
      <alignment vertical="center"/>
    </xf>
    <xf numFmtId="0" fontId="10" fillId="3" borderId="74" xfId="0" applyFont="1" applyFill="1" applyBorder="1" applyAlignment="1">
      <alignment horizontal="left" vertical="center"/>
    </xf>
    <xf numFmtId="165" fontId="10" fillId="0" borderId="75" xfId="1" applyNumberFormat="1" applyFont="1" applyBorder="1" applyAlignment="1">
      <alignment vertical="center"/>
    </xf>
    <xf numFmtId="0" fontId="10" fillId="0" borderId="75" xfId="0" applyFont="1" applyBorder="1" applyAlignment="1">
      <alignment vertical="center"/>
    </xf>
    <xf numFmtId="0" fontId="10" fillId="0" borderId="76" xfId="0" applyFont="1" applyBorder="1" applyAlignment="1">
      <alignment vertical="center"/>
    </xf>
    <xf numFmtId="165" fontId="10" fillId="0" borderId="29" xfId="1" applyNumberFormat="1" applyFont="1" applyBorder="1" applyAlignment="1">
      <alignment vertical="center"/>
    </xf>
    <xf numFmtId="165" fontId="10" fillId="0" borderId="40" xfId="1" applyNumberFormat="1" applyFont="1" applyBorder="1" applyAlignment="1">
      <alignment vertical="center"/>
    </xf>
    <xf numFmtId="165" fontId="10" fillId="0" borderId="16" xfId="1" applyNumberFormat="1" applyFont="1" applyBorder="1" applyAlignment="1">
      <alignment vertical="center"/>
    </xf>
    <xf numFmtId="165" fontId="10" fillId="0" borderId="0" xfId="0" applyNumberFormat="1" applyFont="1" applyAlignment="1">
      <alignment vertical="center"/>
    </xf>
    <xf numFmtId="0" fontId="2" fillId="0" borderId="0" xfId="0" applyFont="1"/>
    <xf numFmtId="0" fontId="2" fillId="0" borderId="0" xfId="0" applyFont="1" applyAlignment="1">
      <alignment horizontal="left"/>
    </xf>
    <xf numFmtId="0" fontId="2" fillId="3" borderId="64" xfId="0" applyFont="1" applyFill="1" applyBorder="1" applyAlignment="1">
      <alignment horizontal="left" vertical="center" wrapText="1"/>
    </xf>
    <xf numFmtId="0" fontId="2" fillId="3" borderId="53" xfId="0" applyFont="1" applyFill="1" applyBorder="1" applyAlignment="1">
      <alignment horizontal="left" vertical="center"/>
    </xf>
    <xf numFmtId="0" fontId="2" fillId="3" borderId="74" xfId="0" applyFont="1" applyFill="1" applyBorder="1" applyAlignment="1">
      <alignment horizontal="left" vertical="center"/>
    </xf>
    <xf numFmtId="0" fontId="3" fillId="0" borderId="72" xfId="2" applyBorder="1" applyAlignment="1" applyProtection="1">
      <alignment horizontal="left" vertical="center" wrapText="1"/>
    </xf>
    <xf numFmtId="3" fontId="2" fillId="0" borderId="46" xfId="0" applyNumberFormat="1" applyFont="1" applyFill="1" applyBorder="1"/>
    <xf numFmtId="0" fontId="3" fillId="0" borderId="72" xfId="2" applyBorder="1" applyAlignment="1" applyProtection="1">
      <alignment horizontal="left" vertical="center" wrapText="1"/>
    </xf>
    <xf numFmtId="0" fontId="11" fillId="0" borderId="0" xfId="0" applyFont="1" applyAlignment="1"/>
    <xf numFmtId="0" fontId="11" fillId="0" borderId="0" xfId="0" applyFont="1"/>
    <xf numFmtId="0" fontId="2" fillId="3" borderId="7" xfId="0" applyFont="1" applyFill="1" applyBorder="1" applyAlignment="1">
      <alignment horizontal="left" indent="1"/>
    </xf>
    <xf numFmtId="0" fontId="11" fillId="0" borderId="37" xfId="0" applyFont="1" applyBorder="1"/>
    <xf numFmtId="10" fontId="10" fillId="0" borderId="52" xfId="3" applyNumberFormat="1" applyFont="1" applyBorder="1" applyAlignment="1">
      <alignment vertical="center"/>
    </xf>
    <xf numFmtId="10" fontId="10" fillId="0" borderId="29" xfId="3" applyNumberFormat="1" applyFont="1" applyBorder="1" applyAlignment="1">
      <alignment vertical="center"/>
    </xf>
    <xf numFmtId="10" fontId="10" fillId="0" borderId="34" xfId="3" applyNumberFormat="1" applyFont="1" applyBorder="1" applyAlignment="1">
      <alignment vertical="center"/>
    </xf>
    <xf numFmtId="10" fontId="10" fillId="0" borderId="16" xfId="3" applyNumberFormat="1" applyFont="1" applyBorder="1" applyAlignment="1">
      <alignment vertical="center"/>
    </xf>
    <xf numFmtId="0" fontId="0" fillId="0" borderId="0" xfId="0" applyAlignment="1"/>
    <xf numFmtId="3" fontId="0" fillId="0" borderId="0" xfId="0" applyNumberFormat="1" applyAlignment="1">
      <alignment horizontal="right"/>
    </xf>
    <xf numFmtId="10" fontId="10" fillId="0" borderId="0" xfId="3" applyNumberFormat="1" applyFont="1" applyAlignment="1">
      <alignment vertical="center"/>
    </xf>
    <xf numFmtId="165" fontId="10" fillId="0" borderId="0" xfId="1" applyNumberFormat="1" applyFont="1" applyAlignment="1">
      <alignment vertical="center"/>
    </xf>
    <xf numFmtId="165" fontId="0" fillId="0" borderId="0" xfId="1" applyNumberFormat="1" applyFont="1"/>
    <xf numFmtId="165" fontId="0" fillId="0" borderId="0" xfId="0" applyNumberFormat="1"/>
    <xf numFmtId="0" fontId="0" fillId="0" borderId="0" xfId="0" applyAlignment="1"/>
    <xf numFmtId="0" fontId="2" fillId="2" borderId="73" xfId="0" applyFont="1" applyFill="1" applyBorder="1" applyAlignment="1">
      <alignment horizontal="right" vertical="center"/>
    </xf>
    <xf numFmtId="0" fontId="2" fillId="3" borderId="7" xfId="0" applyFont="1" applyFill="1" applyBorder="1" applyAlignment="1"/>
    <xf numFmtId="3" fontId="2" fillId="0" borderId="11" xfId="0" applyNumberFormat="1" applyFont="1" applyFill="1" applyBorder="1"/>
    <xf numFmtId="3" fontId="2" fillId="0" borderId="84" xfId="0" applyNumberFormat="1" applyFont="1" applyFill="1" applyBorder="1"/>
    <xf numFmtId="0" fontId="2" fillId="2" borderId="47" xfId="0" applyFont="1" applyFill="1" applyBorder="1" applyAlignment="1">
      <alignment horizontal="right"/>
    </xf>
    <xf numFmtId="0" fontId="2" fillId="3" borderId="10" xfId="0" applyFont="1" applyFill="1" applyBorder="1" applyAlignment="1">
      <alignment horizontal="center"/>
    </xf>
    <xf numFmtId="165" fontId="2" fillId="0" borderId="51" xfId="1" applyNumberFormat="1" applyFont="1" applyBorder="1"/>
    <xf numFmtId="165" fontId="2" fillId="0" borderId="30" xfId="1" applyNumberFormat="1" applyFont="1" applyBorder="1"/>
    <xf numFmtId="0" fontId="2" fillId="3" borderId="34" xfId="0" applyFont="1" applyFill="1" applyBorder="1" applyAlignment="1">
      <alignment horizontal="center"/>
    </xf>
    <xf numFmtId="165" fontId="2" fillId="0" borderId="46" xfId="1" applyNumberFormat="1" applyFont="1" applyBorder="1"/>
    <xf numFmtId="165" fontId="2" fillId="0" borderId="17" xfId="1" applyNumberFormat="1" applyFont="1" applyBorder="1"/>
    <xf numFmtId="0" fontId="3" fillId="0" borderId="72" xfId="2" applyBorder="1" applyAlignment="1" applyProtection="1">
      <alignment horizontal="left" vertical="center" wrapText="1"/>
    </xf>
    <xf numFmtId="0" fontId="3" fillId="0" borderId="77" xfId="2" applyBorder="1" applyAlignment="1" applyProtection="1">
      <alignment horizontal="left" vertical="center" wrapText="1"/>
    </xf>
    <xf numFmtId="0" fontId="2" fillId="0" borderId="78" xfId="0" applyFont="1" applyBorder="1" applyAlignment="1">
      <alignment horizontal="left" vertical="center" wrapText="1"/>
    </xf>
    <xf numFmtId="0" fontId="2" fillId="0" borderId="79" xfId="0" applyFont="1" applyBorder="1" applyAlignment="1">
      <alignment horizontal="left" vertical="center" wrapText="1"/>
    </xf>
    <xf numFmtId="0" fontId="7" fillId="2" borderId="78"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8" fillId="2" borderId="78"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4" fillId="4" borderId="8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2"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4" fillId="4" borderId="71" xfId="0" applyFont="1" applyFill="1" applyBorder="1" applyAlignment="1">
      <alignment wrapText="1"/>
    </xf>
    <xf numFmtId="0" fontId="4" fillId="4" borderId="81" xfId="0" applyFont="1" applyFill="1" applyBorder="1" applyAlignment="1">
      <alignment wrapText="1"/>
    </xf>
    <xf numFmtId="0" fontId="4" fillId="4" borderId="82" xfId="0" applyFont="1" applyFill="1" applyBorder="1" applyAlignment="1">
      <alignment wrapText="1"/>
    </xf>
    <xf numFmtId="0" fontId="0" fillId="0" borderId="82" xfId="0" applyBorder="1" applyAlignment="1">
      <alignment wrapText="1"/>
    </xf>
    <xf numFmtId="0" fontId="4" fillId="4" borderId="0" xfId="0" applyFont="1" applyFill="1" applyAlignment="1">
      <alignment wrapText="1"/>
    </xf>
    <xf numFmtId="0" fontId="0" fillId="0" borderId="0" xfId="0" applyAlignment="1"/>
    <xf numFmtId="0" fontId="0" fillId="0" borderId="82" xfId="0" applyBorder="1" applyAlignment="1"/>
    <xf numFmtId="0" fontId="0" fillId="0" borderId="0" xfId="0" applyAlignment="1">
      <alignment wrapText="1"/>
    </xf>
    <xf numFmtId="0" fontId="2" fillId="2" borderId="39" xfId="0" applyFont="1" applyFill="1" applyBorder="1" applyAlignment="1">
      <alignment horizontal="center"/>
    </xf>
    <xf numFmtId="0" fontId="2" fillId="2" borderId="26" xfId="0" applyFont="1" applyFill="1" applyBorder="1" applyAlignment="1">
      <alignment horizontal="center"/>
    </xf>
    <xf numFmtId="0" fontId="2" fillId="2" borderId="47" xfId="0" applyFont="1" applyFill="1" applyBorder="1" applyAlignment="1">
      <alignment horizontal="center"/>
    </xf>
    <xf numFmtId="0" fontId="2" fillId="2" borderId="64" xfId="0" applyFont="1" applyFill="1" applyBorder="1" applyAlignment="1">
      <alignment horizontal="center"/>
    </xf>
    <xf numFmtId="0" fontId="2" fillId="2" borderId="73" xfId="0" applyFont="1" applyFill="1" applyBorder="1" applyAlignment="1">
      <alignment horizontal="center"/>
    </xf>
    <xf numFmtId="0" fontId="2" fillId="2" borderId="69" xfId="0" applyFont="1" applyFill="1" applyBorder="1" applyAlignment="1">
      <alignment horizontal="center"/>
    </xf>
    <xf numFmtId="0" fontId="0" fillId="4" borderId="82" xfId="0" applyFill="1" applyBorder="1" applyAlignment="1">
      <alignment wrapText="1"/>
    </xf>
    <xf numFmtId="0" fontId="2" fillId="2" borderId="61" xfId="0" applyFont="1" applyFill="1" applyBorder="1" applyAlignment="1">
      <alignment horizontal="center"/>
    </xf>
    <xf numFmtId="0" fontId="0" fillId="0" borderId="69" xfId="0" applyBorder="1" applyAlignment="1">
      <alignment horizontal="center"/>
    </xf>
    <xf numFmtId="0" fontId="0" fillId="0" borderId="83" xfId="0" applyBorder="1" applyAlignment="1">
      <alignment wrapText="1"/>
    </xf>
    <xf numFmtId="0" fontId="2" fillId="2" borderId="38" xfId="0" applyFont="1" applyFill="1" applyBorder="1" applyAlignment="1">
      <alignment horizontal="center"/>
    </xf>
    <xf numFmtId="0" fontId="2" fillId="2" borderId="28" xfId="0" applyFont="1" applyFill="1" applyBorder="1" applyAlignment="1">
      <alignment horizontal="center"/>
    </xf>
    <xf numFmtId="0" fontId="0" fillId="0" borderId="24" xfId="0" applyBorder="1" applyAlignment="1">
      <alignment horizontal="center"/>
    </xf>
    <xf numFmtId="0" fontId="0" fillId="0" borderId="73" xfId="0" applyBorder="1" applyAlignment="1">
      <alignment horizontal="center"/>
    </xf>
    <xf numFmtId="0" fontId="0" fillId="0" borderId="28" xfId="0" applyBorder="1" applyAlignment="1">
      <alignment horizontal="center"/>
    </xf>
    <xf numFmtId="2" fontId="4" fillId="4" borderId="81" xfId="0" applyNumberFormat="1" applyFont="1" applyFill="1" applyBorder="1" applyAlignment="1">
      <alignment wrapText="1"/>
    </xf>
    <xf numFmtId="2" fontId="0" fillId="0" borderId="82" xfId="0" applyNumberFormat="1" applyBorder="1" applyAlignment="1"/>
    <xf numFmtId="2" fontId="0" fillId="0" borderId="83" xfId="0" applyNumberFormat="1" applyBorder="1" applyAlignment="1"/>
    <xf numFmtId="0" fontId="0" fillId="0" borderId="82" xfId="0" applyBorder="1"/>
    <xf numFmtId="0" fontId="0" fillId="0" borderId="83" xfId="0" applyBorder="1"/>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Trades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1"/>
          <c:y val="0.37009892506061848"/>
          <c:w val="0.63906298756636626"/>
          <c:h val="0.39705977390609426"/>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33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Data'!$B$87:$B$88</c:f>
              <c:numCache>
                <c:formatCode>_(* #,##0_);_(* \(#,##0\);_(* "-"??_);_(@_)</c:formatCode>
                <c:ptCount val="2"/>
                <c:pt idx="0">
                  <c:v>2205.7011952191201</c:v>
                </c:pt>
                <c:pt idx="1">
                  <c:v>43999.581673306697</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Convertible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equity CUSIPs)</a:t>
            </a:r>
          </a:p>
        </c:rich>
      </c:tx>
      <c:layout>
        <c:manualLayout>
          <c:xMode val="edge"/>
          <c:yMode val="edge"/>
          <c:x val="0.21164772727272729"/>
          <c:y val="2.7149351259093211E-2"/>
        </c:manualLayout>
      </c:layout>
      <c:overlay val="0"/>
      <c:spPr>
        <a:noFill/>
        <a:ln w="25400">
          <a:noFill/>
        </a:ln>
      </c:spPr>
    </c:title>
    <c:autoTitleDeleted val="0"/>
    <c:plotArea>
      <c:layout>
        <c:manualLayout>
          <c:layoutTarget val="inner"/>
          <c:xMode val="edge"/>
          <c:yMode val="edge"/>
          <c:x val="0.21022727272727351"/>
          <c:y val="0.14479654004849754"/>
          <c:w val="0.75426136363636354"/>
          <c:h val="0.69909579492164842"/>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Data'!$B$36:$Y$36</c:f>
              <c:numCache>
                <c:formatCode>_(* #,##0_);_(* \(#,##0\);_(* "-"??_);_(@_)</c:formatCode>
                <c:ptCount val="24"/>
                <c:pt idx="0">
                  <c:v>1400313675.7200003</c:v>
                </c:pt>
                <c:pt idx="1">
                  <c:v>1213687999.1859999</c:v>
                </c:pt>
                <c:pt idx="2">
                  <c:v>1215636129.714</c:v>
                </c:pt>
                <c:pt idx="3">
                  <c:v>1049161082.1409998</c:v>
                </c:pt>
                <c:pt idx="4">
                  <c:v>1244042191.3439999</c:v>
                </c:pt>
                <c:pt idx="5">
                  <c:v>952341589.63999999</c:v>
                </c:pt>
                <c:pt idx="6">
                  <c:v>767715420.76499999</c:v>
                </c:pt>
                <c:pt idx="7">
                  <c:v>947467150.03799999</c:v>
                </c:pt>
                <c:pt idx="8">
                  <c:v>792856041.92130995</c:v>
                </c:pt>
                <c:pt idx="9">
                  <c:v>875703458.63174498</c:v>
                </c:pt>
                <c:pt idx="10">
                  <c:v>826229667.42968702</c:v>
                </c:pt>
                <c:pt idx="11">
                  <c:v>691234840.29312503</c:v>
                </c:pt>
                <c:pt idx="12">
                  <c:v>764656244.75409806</c:v>
                </c:pt>
                <c:pt idx="13">
                  <c:v>844956412.42396796</c:v>
                </c:pt>
                <c:pt idx="14">
                  <c:v>701353001.121562</c:v>
                </c:pt>
                <c:pt idx="15">
                  <c:v>667043251.71671796</c:v>
                </c:pt>
                <c:pt idx="16">
                  <c:v>859166123.09677398</c:v>
                </c:pt>
                <c:pt idx="17">
                  <c:v>606620786.74603105</c:v>
                </c:pt>
                <c:pt idx="18">
                  <c:v>665395305.44593692</c:v>
                </c:pt>
                <c:pt idx="19">
                  <c:v>553131789.34174597</c:v>
                </c:pt>
                <c:pt idx="20">
                  <c:v>637650448.64306402</c:v>
                </c:pt>
                <c:pt idx="21">
                  <c:v>546999424.23841202</c:v>
                </c:pt>
                <c:pt idx="22">
                  <c:v>502105219.43095201</c:v>
                </c:pt>
                <c:pt idx="23">
                  <c:v>518129306.54714203</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Data'!$B$37:$Y$37</c:f>
              <c:numCache>
                <c:formatCode>_(* #,##0_);_(* \(#,##0\);_(* "-"??_);_(@_)</c:formatCode>
                <c:ptCount val="24"/>
                <c:pt idx="0">
                  <c:v>1414580581.6339998</c:v>
                </c:pt>
                <c:pt idx="1">
                  <c:v>1255999369.0220001</c:v>
                </c:pt>
                <c:pt idx="2">
                  <c:v>1204967961.4130001</c:v>
                </c:pt>
                <c:pt idx="3">
                  <c:v>1055586320.6719998</c:v>
                </c:pt>
                <c:pt idx="4">
                  <c:v>1260254868.7750001</c:v>
                </c:pt>
                <c:pt idx="5">
                  <c:v>956748736.46400011</c:v>
                </c:pt>
                <c:pt idx="6">
                  <c:v>771630184.32900012</c:v>
                </c:pt>
                <c:pt idx="7">
                  <c:v>916959440.87500012</c:v>
                </c:pt>
                <c:pt idx="8">
                  <c:v>730287716.16491699</c:v>
                </c:pt>
                <c:pt idx="9">
                  <c:v>862745136.95634794</c:v>
                </c:pt>
                <c:pt idx="10">
                  <c:v>823521398.30859292</c:v>
                </c:pt>
                <c:pt idx="11">
                  <c:v>718886953.76796794</c:v>
                </c:pt>
                <c:pt idx="12">
                  <c:v>791650700.12983596</c:v>
                </c:pt>
                <c:pt idx="13">
                  <c:v>792756957.67666602</c:v>
                </c:pt>
                <c:pt idx="14">
                  <c:v>704650383.20437503</c:v>
                </c:pt>
                <c:pt idx="15">
                  <c:v>680907424.13140595</c:v>
                </c:pt>
                <c:pt idx="16">
                  <c:v>872201173.30790305</c:v>
                </c:pt>
                <c:pt idx="17">
                  <c:v>604517648.88253903</c:v>
                </c:pt>
                <c:pt idx="18">
                  <c:v>670799143.49281204</c:v>
                </c:pt>
                <c:pt idx="19">
                  <c:v>543761396.41888797</c:v>
                </c:pt>
                <c:pt idx="20">
                  <c:v>649393469.16822505</c:v>
                </c:pt>
                <c:pt idx="21">
                  <c:v>535599485.734285</c:v>
                </c:pt>
                <c:pt idx="22">
                  <c:v>520790255.341111</c:v>
                </c:pt>
                <c:pt idx="23">
                  <c:v>527266184.349365</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Data'!$B$38:$Y$38</c:f>
              <c:numCache>
                <c:formatCode>_(* #,##0_);_(* \(#,##0\);_(* "-"??_);_(@_)</c:formatCode>
                <c:ptCount val="24"/>
                <c:pt idx="0">
                  <c:v>389928079.75000006</c:v>
                </c:pt>
                <c:pt idx="1">
                  <c:v>305783130.71399999</c:v>
                </c:pt>
                <c:pt idx="2">
                  <c:v>292576579.63499999</c:v>
                </c:pt>
                <c:pt idx="3">
                  <c:v>248871702.40700001</c:v>
                </c:pt>
                <c:pt idx="4">
                  <c:v>283070004.80300003</c:v>
                </c:pt>
                <c:pt idx="5">
                  <c:v>208457317.109</c:v>
                </c:pt>
                <c:pt idx="6">
                  <c:v>183049545.46869999</c:v>
                </c:pt>
                <c:pt idx="7">
                  <c:v>198111213.18750003</c:v>
                </c:pt>
                <c:pt idx="8">
                  <c:v>245734807.45901603</c:v>
                </c:pt>
                <c:pt idx="9">
                  <c:v>257356210.8844443</c:v>
                </c:pt>
                <c:pt idx="10">
                  <c:v>249792251.09875003</c:v>
                </c:pt>
                <c:pt idx="11">
                  <c:v>219732890.77453101</c:v>
                </c:pt>
                <c:pt idx="12">
                  <c:v>278610086.26819599</c:v>
                </c:pt>
                <c:pt idx="13">
                  <c:v>316922156.67174602</c:v>
                </c:pt>
                <c:pt idx="14">
                  <c:v>260894631.25</c:v>
                </c:pt>
                <c:pt idx="15">
                  <c:v>251380993.03968698</c:v>
                </c:pt>
                <c:pt idx="16">
                  <c:v>287364410.56596696</c:v>
                </c:pt>
                <c:pt idx="17">
                  <c:v>210887185.349206</c:v>
                </c:pt>
                <c:pt idx="18">
                  <c:v>223896877.65218699</c:v>
                </c:pt>
                <c:pt idx="19">
                  <c:v>176292787.57222199</c:v>
                </c:pt>
                <c:pt idx="20">
                  <c:v>199034286.23612899</c:v>
                </c:pt>
                <c:pt idx="21">
                  <c:v>142464765.65873</c:v>
                </c:pt>
                <c:pt idx="22">
                  <c:v>124007066.36936501</c:v>
                </c:pt>
                <c:pt idx="23">
                  <c:v>121130225.139365</c:v>
                </c:pt>
              </c:numCache>
            </c:numRef>
          </c:val>
        </c:ser>
        <c:dLbls>
          <c:showLegendKey val="0"/>
          <c:showVal val="0"/>
          <c:showCatName val="0"/>
          <c:showSerName val="0"/>
          <c:showPercent val="0"/>
          <c:showBubbleSize val="0"/>
        </c:dLbls>
        <c:gapWidth val="150"/>
        <c:axId val="223661056"/>
        <c:axId val="229118720"/>
      </c:barChart>
      <c:catAx>
        <c:axId val="223661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29118720"/>
        <c:crosses val="autoZero"/>
        <c:auto val="1"/>
        <c:lblAlgn val="ctr"/>
        <c:lblOffset val="100"/>
        <c:tickLblSkip val="1"/>
        <c:tickMarkSkip val="1"/>
        <c:noMultiLvlLbl val="0"/>
      </c:catAx>
      <c:valAx>
        <c:axId val="2291187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2386363636363646E-2"/>
              <c:y val="0.30995509354131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3661056"/>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897"/>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Data'!$B$42:$B$84</c:f>
              <c:numCache>
                <c:formatCode>0.00%</c:formatCode>
                <c:ptCount val="43"/>
                <c:pt idx="0">
                  <c:v>5.0150784664287299E-3</c:v>
                </c:pt>
                <c:pt idx="1">
                  <c:v>6.5958613333429901E-3</c:v>
                </c:pt>
                <c:pt idx="2">
                  <c:v>9.0133055412062492E-3</c:v>
                </c:pt>
                <c:pt idx="3">
                  <c:v>1.08022577179518E-2</c:v>
                </c:pt>
                <c:pt idx="4">
                  <c:v>1.2682029302161901E-2</c:v>
                </c:pt>
                <c:pt idx="5">
                  <c:v>1.5597486212970999E-2</c:v>
                </c:pt>
                <c:pt idx="6">
                  <c:v>1.9627314457444499E-2</c:v>
                </c:pt>
                <c:pt idx="7">
                  <c:v>2.4186303835739099E-2</c:v>
                </c:pt>
                <c:pt idx="8">
                  <c:v>2.70291414396822E-2</c:v>
                </c:pt>
                <c:pt idx="9">
                  <c:v>2.97220319461566E-2</c:v>
                </c:pt>
                <c:pt idx="10">
                  <c:v>3.1460005731673402E-2</c:v>
                </c:pt>
                <c:pt idx="11">
                  <c:v>3.3175976410496397E-2</c:v>
                </c:pt>
                <c:pt idx="12">
                  <c:v>3.4990825247795197E-2</c:v>
                </c:pt>
                <c:pt idx="13">
                  <c:v>3.5698003285978303E-2</c:v>
                </c:pt>
                <c:pt idx="14">
                  <c:v>3.50420752823166E-2</c:v>
                </c:pt>
                <c:pt idx="15">
                  <c:v>3.4284371591725503E-2</c:v>
                </c:pt>
                <c:pt idx="16">
                  <c:v>3.3331718564872201E-2</c:v>
                </c:pt>
                <c:pt idx="17">
                  <c:v>3.08973419251088E-2</c:v>
                </c:pt>
                <c:pt idx="18">
                  <c:v>2.9642621556977802E-2</c:v>
                </c:pt>
                <c:pt idx="19">
                  <c:v>2.88676232434299E-2</c:v>
                </c:pt>
                <c:pt idx="20">
                  <c:v>2.93214486374598E-2</c:v>
                </c:pt>
                <c:pt idx="21">
                  <c:v>2.9010688710821599E-2</c:v>
                </c:pt>
                <c:pt idx="22">
                  <c:v>2.9988332920586398E-2</c:v>
                </c:pt>
                <c:pt idx="23">
                  <c:v>3.1315310404526599E-2</c:v>
                </c:pt>
                <c:pt idx="24">
                  <c:v>3.2740803855885903E-2</c:v>
                </c:pt>
                <c:pt idx="25">
                  <c:v>3.33909368026407E-2</c:v>
                </c:pt>
                <c:pt idx="26">
                  <c:v>3.3510097660290998E-2</c:v>
                </c:pt>
                <c:pt idx="27">
                  <c:v>3.4410051888396201E-2</c:v>
                </c:pt>
                <c:pt idx="28">
                  <c:v>4.1391193958290898E-2</c:v>
                </c:pt>
                <c:pt idx="29">
                  <c:v>3.8827152920233303E-2</c:v>
                </c:pt>
                <c:pt idx="30">
                  <c:v>3.7725096082496197E-2</c:v>
                </c:pt>
                <c:pt idx="31">
                  <c:v>3.62186529299671E-2</c:v>
                </c:pt>
                <c:pt idx="32">
                  <c:v>3.0835588349943498E-2</c:v>
                </c:pt>
                <c:pt idx="33">
                  <c:v>2.2329169192571999E-2</c:v>
                </c:pt>
                <c:pt idx="34">
                  <c:v>1.7123487682561198E-2</c:v>
                </c:pt>
                <c:pt idx="35">
                  <c:v>1.2492965570570801E-2</c:v>
                </c:pt>
                <c:pt idx="36">
                  <c:v>5.5832656866078396E-3</c:v>
                </c:pt>
                <c:pt idx="37">
                  <c:v>2.7703088448414199E-3</c:v>
                </c:pt>
                <c:pt idx="38">
                  <c:v>1.6074039095808101E-3</c:v>
                </c:pt>
                <c:pt idx="39">
                  <c:v>9.3191758885791598E-4</c:v>
                </c:pt>
                <c:pt idx="40">
                  <c:v>4.1887395705953302E-4</c:v>
                </c:pt>
                <c:pt idx="41">
                  <c:v>2.89662297586132E-4</c:v>
                </c:pt>
                <c:pt idx="42">
                  <c:v>1.0106217054761901E-2</c:v>
                </c:pt>
              </c:numCache>
            </c:numRef>
          </c:val>
        </c:ser>
        <c:dLbls>
          <c:showLegendKey val="0"/>
          <c:showVal val="0"/>
          <c:showCatName val="0"/>
          <c:showSerName val="0"/>
          <c:showPercent val="0"/>
          <c:showBubbleSize val="0"/>
        </c:dLbls>
        <c:gapWidth val="150"/>
        <c:axId val="233113856"/>
        <c:axId val="23312089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Data'!$C$42:$C$84</c:f>
              <c:numCache>
                <c:formatCode>0.00%</c:formatCode>
                <c:ptCount val="43"/>
                <c:pt idx="0">
                  <c:v>5.0150784664287299E-3</c:v>
                </c:pt>
                <c:pt idx="1">
                  <c:v>1.1610939799771699E-2</c:v>
                </c:pt>
                <c:pt idx="2">
                  <c:v>2.0624245340977902E-2</c:v>
                </c:pt>
                <c:pt idx="3">
                  <c:v>3.14265030589298E-2</c:v>
                </c:pt>
                <c:pt idx="4">
                  <c:v>4.4108532361091801E-2</c:v>
                </c:pt>
                <c:pt idx="5">
                  <c:v>5.9706018574062797E-2</c:v>
                </c:pt>
                <c:pt idx="6">
                  <c:v>7.93333330315074E-2</c:v>
                </c:pt>
                <c:pt idx="7">
                  <c:v>0.103519636867246</c:v>
                </c:pt>
                <c:pt idx="8">
                  <c:v>0.13054877830692799</c:v>
                </c:pt>
                <c:pt idx="9">
                  <c:v>0.16027081025308501</c:v>
                </c:pt>
                <c:pt idx="10">
                  <c:v>0.191730815984759</c:v>
                </c:pt>
                <c:pt idx="11">
                  <c:v>0.22490679239525499</c:v>
                </c:pt>
                <c:pt idx="12">
                  <c:v>0.25989761764305003</c:v>
                </c:pt>
                <c:pt idx="13">
                  <c:v>0.29559562092902902</c:v>
                </c:pt>
                <c:pt idx="14">
                  <c:v>0.33063769621134498</c:v>
                </c:pt>
                <c:pt idx="15">
                  <c:v>0.36492206780307102</c:v>
                </c:pt>
                <c:pt idx="16">
                  <c:v>0.39825378636794301</c:v>
                </c:pt>
                <c:pt idx="17">
                  <c:v>0.42915112829305202</c:v>
                </c:pt>
                <c:pt idx="18">
                  <c:v>0.45879374985003002</c:v>
                </c:pt>
                <c:pt idx="19">
                  <c:v>0.48766137309346003</c:v>
                </c:pt>
                <c:pt idx="20">
                  <c:v>0.51698282173092003</c:v>
                </c:pt>
                <c:pt idx="21">
                  <c:v>0.54599351044174105</c:v>
                </c:pt>
                <c:pt idx="22">
                  <c:v>0.57598184336232805</c:v>
                </c:pt>
                <c:pt idx="23">
                  <c:v>0.607297153766854</c:v>
                </c:pt>
                <c:pt idx="24">
                  <c:v>0.64003795762273996</c:v>
                </c:pt>
                <c:pt idx="25">
                  <c:v>0.67342889442538101</c:v>
                </c:pt>
                <c:pt idx="26">
                  <c:v>0.70693899208567201</c:v>
                </c:pt>
                <c:pt idx="27">
                  <c:v>0.74134904397406798</c:v>
                </c:pt>
                <c:pt idx="28">
                  <c:v>0.78274023793235903</c:v>
                </c:pt>
                <c:pt idx="29">
                  <c:v>0.821567390852593</c:v>
                </c:pt>
                <c:pt idx="30">
                  <c:v>0.85929248693508897</c:v>
                </c:pt>
                <c:pt idx="31">
                  <c:v>0.89551113986505604</c:v>
                </c:pt>
                <c:pt idx="32">
                  <c:v>0.92634672821499997</c:v>
                </c:pt>
                <c:pt idx="33">
                  <c:v>0.94867589740757197</c:v>
                </c:pt>
                <c:pt idx="34">
                  <c:v>0.96579938509013297</c:v>
                </c:pt>
                <c:pt idx="35">
                  <c:v>0.97829235066070397</c:v>
                </c:pt>
                <c:pt idx="36">
                  <c:v>0.98387561634731202</c:v>
                </c:pt>
                <c:pt idx="37">
                  <c:v>0.98664592519215299</c:v>
                </c:pt>
                <c:pt idx="38">
                  <c:v>0.98825332910173402</c:v>
                </c:pt>
                <c:pt idx="39">
                  <c:v>0.98918524669059205</c:v>
                </c:pt>
                <c:pt idx="40">
                  <c:v>0.98960412064765102</c:v>
                </c:pt>
                <c:pt idx="41">
                  <c:v>0.989893782945238</c:v>
                </c:pt>
                <c:pt idx="42">
                  <c:v>0.999999999999999</c:v>
                </c:pt>
              </c:numCache>
            </c:numRef>
          </c:val>
          <c:smooth val="0"/>
        </c:ser>
        <c:dLbls>
          <c:showLegendKey val="0"/>
          <c:showVal val="0"/>
          <c:showCatName val="0"/>
          <c:showSerName val="0"/>
          <c:showPercent val="0"/>
          <c:showBubbleSize val="0"/>
        </c:dLbls>
        <c:marker val="1"/>
        <c:smooth val="0"/>
        <c:axId val="233122816"/>
        <c:axId val="233124608"/>
      </c:lineChart>
      <c:catAx>
        <c:axId val="233113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33120896"/>
        <c:crosses val="autoZero"/>
        <c:auto val="0"/>
        <c:lblAlgn val="ctr"/>
        <c:lblOffset val="100"/>
        <c:tickLblSkip val="3"/>
        <c:tickMarkSkip val="1"/>
        <c:noMultiLvlLbl val="0"/>
      </c:catAx>
      <c:valAx>
        <c:axId val="2331208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3113856"/>
        <c:crosses val="autoZero"/>
        <c:crossBetween val="between"/>
      </c:valAx>
      <c:catAx>
        <c:axId val="233122816"/>
        <c:scaling>
          <c:orientation val="minMax"/>
        </c:scaling>
        <c:delete val="1"/>
        <c:axPos val="b"/>
        <c:majorTickMark val="out"/>
        <c:minorTickMark val="none"/>
        <c:tickLblPos val="none"/>
        <c:crossAx val="233124608"/>
        <c:crosses val="autoZero"/>
        <c:auto val="0"/>
        <c:lblAlgn val="ctr"/>
        <c:lblOffset val="100"/>
        <c:noMultiLvlLbl val="0"/>
      </c:catAx>
      <c:valAx>
        <c:axId val="2331246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79687500000000244"/>
              <c:y val="0.160633661616301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3122816"/>
        <c:crosses val="max"/>
        <c:crossBetween val="between"/>
      </c:valAx>
      <c:spPr>
        <a:noFill/>
        <a:ln w="25400">
          <a:noFill/>
        </a:ln>
      </c:spPr>
    </c:plotArea>
    <c:legend>
      <c:legendPos val="b"/>
      <c:layout>
        <c:manualLayout>
          <c:xMode val="edge"/>
          <c:yMode val="edge"/>
          <c:x val="0.19034090909090909"/>
          <c:y val="0.82805521340234345"/>
          <c:w val="0.55255681818181823"/>
          <c:h val="3.6199135012124364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Corporate </a:t>
            </a:r>
            <a:r>
              <a:rPr lang="en-US" sz="1000" b="1" i="0" u="none" strike="noStrike" baseline="0"/>
              <a:t>S1 </a:t>
            </a:r>
            <a:r>
              <a:rPr lang="en-US" sz="1000" b="1" i="0" u="none" strike="noStrike" baseline="0">
                <a:solidFill>
                  <a:srgbClr val="000000"/>
                </a:solidFill>
                <a:latin typeface="Arial"/>
                <a:cs typeface="Arial"/>
              </a:rPr>
              <a:t>Par Value Traded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 </a:t>
            </a: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02"/>
          <c:h val="0.50000055235496543"/>
        </c:manualLayout>
      </c:layout>
      <c:barChart>
        <c:barDir val="col"/>
        <c:grouping val="clustered"/>
        <c:varyColors val="0"/>
        <c:ser>
          <c:idx val="1"/>
          <c:order val="0"/>
          <c:tx>
            <c:v>Percentage of Par Value Executed</c:v>
          </c:tx>
          <c:spPr>
            <a:solidFill>
              <a:srgbClr val="009DD8"/>
            </a:solidFill>
            <a:ln w="12700">
              <a:solidFill>
                <a:srgbClr val="000000"/>
              </a:solidFill>
              <a:prstDash val="solid"/>
            </a:ln>
          </c:spPr>
          <c:invertIfNegative val="0"/>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Data'!$D$42:$D$84</c:f>
              <c:numCache>
                <c:formatCode>0.00%</c:formatCode>
                <c:ptCount val="43"/>
                <c:pt idx="0">
                  <c:v>7.4847532133825098E-3</c:v>
                </c:pt>
                <c:pt idx="1">
                  <c:v>1.00347631893874E-2</c:v>
                </c:pt>
                <c:pt idx="2">
                  <c:v>1.2890187995610199E-2</c:v>
                </c:pt>
                <c:pt idx="3">
                  <c:v>1.52547068553971E-2</c:v>
                </c:pt>
                <c:pt idx="4">
                  <c:v>1.7823436100189698E-2</c:v>
                </c:pt>
                <c:pt idx="5">
                  <c:v>1.9593000747554299E-2</c:v>
                </c:pt>
                <c:pt idx="6">
                  <c:v>2.35578803473608E-2</c:v>
                </c:pt>
                <c:pt idx="7">
                  <c:v>2.5852889372709902E-2</c:v>
                </c:pt>
                <c:pt idx="8">
                  <c:v>2.8003457555474301E-2</c:v>
                </c:pt>
                <c:pt idx="9">
                  <c:v>2.9851242149771098E-2</c:v>
                </c:pt>
                <c:pt idx="10">
                  <c:v>3.0919714785854702E-2</c:v>
                </c:pt>
                <c:pt idx="11">
                  <c:v>3.1838790327188601E-2</c:v>
                </c:pt>
                <c:pt idx="12">
                  <c:v>3.3386719764647597E-2</c:v>
                </c:pt>
                <c:pt idx="13">
                  <c:v>3.2212147623328503E-2</c:v>
                </c:pt>
                <c:pt idx="14">
                  <c:v>3.1602514183424003E-2</c:v>
                </c:pt>
                <c:pt idx="15">
                  <c:v>3.0579498185955099E-2</c:v>
                </c:pt>
                <c:pt idx="16">
                  <c:v>2.9567582802160802E-2</c:v>
                </c:pt>
                <c:pt idx="17">
                  <c:v>2.66550202327305E-2</c:v>
                </c:pt>
                <c:pt idx="18">
                  <c:v>2.5670818331306099E-2</c:v>
                </c:pt>
                <c:pt idx="19">
                  <c:v>2.4657413881093899E-2</c:v>
                </c:pt>
                <c:pt idx="20">
                  <c:v>2.4552175518358001E-2</c:v>
                </c:pt>
                <c:pt idx="21">
                  <c:v>2.4819741141179099E-2</c:v>
                </c:pt>
                <c:pt idx="22">
                  <c:v>2.5271913089266702E-2</c:v>
                </c:pt>
                <c:pt idx="23">
                  <c:v>2.6855964906399899E-2</c:v>
                </c:pt>
                <c:pt idx="24">
                  <c:v>2.6404366942270999E-2</c:v>
                </c:pt>
                <c:pt idx="25">
                  <c:v>2.70298793483848E-2</c:v>
                </c:pt>
                <c:pt idx="26">
                  <c:v>2.7109773054263701E-2</c:v>
                </c:pt>
                <c:pt idx="27">
                  <c:v>2.76930343164404E-2</c:v>
                </c:pt>
                <c:pt idx="28">
                  <c:v>3.3144071399464299E-2</c:v>
                </c:pt>
                <c:pt idx="29">
                  <c:v>3.2179439432102101E-2</c:v>
                </c:pt>
                <c:pt idx="30">
                  <c:v>3.21468518130332E-2</c:v>
                </c:pt>
                <c:pt idx="31">
                  <c:v>3.3293135744957097E-2</c:v>
                </c:pt>
                <c:pt idx="32">
                  <c:v>3.6682036453033001E-2</c:v>
                </c:pt>
                <c:pt idx="33">
                  <c:v>3.1435580062712798E-2</c:v>
                </c:pt>
                <c:pt idx="34">
                  <c:v>2.7103934211015802E-2</c:v>
                </c:pt>
                <c:pt idx="35">
                  <c:v>2.27819395597493E-2</c:v>
                </c:pt>
                <c:pt idx="36">
                  <c:v>1.50299201059382E-2</c:v>
                </c:pt>
                <c:pt idx="37">
                  <c:v>7.7537119349816398E-3</c:v>
                </c:pt>
                <c:pt idx="38">
                  <c:v>3.8186881586584499E-3</c:v>
                </c:pt>
                <c:pt idx="39">
                  <c:v>2.12964432270237E-3</c:v>
                </c:pt>
                <c:pt idx="40">
                  <c:v>9.2115089376823198E-4</c:v>
                </c:pt>
                <c:pt idx="41">
                  <c:v>6.7178941128187401E-4</c:v>
                </c:pt>
                <c:pt idx="42">
                  <c:v>2.3734720535508999E-2</c:v>
                </c:pt>
              </c:numCache>
            </c:numRef>
          </c:val>
        </c:ser>
        <c:dLbls>
          <c:showLegendKey val="0"/>
          <c:showVal val="0"/>
          <c:showCatName val="0"/>
          <c:showSerName val="0"/>
          <c:showPercent val="0"/>
          <c:showBubbleSize val="0"/>
        </c:dLbls>
        <c:gapWidth val="150"/>
        <c:axId val="233328640"/>
        <c:axId val="233331328"/>
      </c:barChart>
      <c:lineChart>
        <c:grouping val="standard"/>
        <c:varyColors val="0"/>
        <c:ser>
          <c:idx val="0"/>
          <c:order val="1"/>
          <c:tx>
            <c:v>Cumulative Percentage of Par Value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Data'!$E$42:$E$84</c:f>
              <c:numCache>
                <c:formatCode>0.00%</c:formatCode>
                <c:ptCount val="43"/>
                <c:pt idx="0">
                  <c:v>7.4847532133825098E-3</c:v>
                </c:pt>
                <c:pt idx="1">
                  <c:v>1.75195164027699E-2</c:v>
                </c:pt>
                <c:pt idx="2">
                  <c:v>3.04097043983802E-2</c:v>
                </c:pt>
                <c:pt idx="3">
                  <c:v>4.5664411253777397E-2</c:v>
                </c:pt>
                <c:pt idx="4">
                  <c:v>6.3487847353967106E-2</c:v>
                </c:pt>
                <c:pt idx="5">
                  <c:v>8.3080848101521401E-2</c:v>
                </c:pt>
                <c:pt idx="6">
                  <c:v>0.106638728448882</c:v>
                </c:pt>
                <c:pt idx="7">
                  <c:v>0.13249161782159199</c:v>
                </c:pt>
                <c:pt idx="8">
                  <c:v>0.160495075377066</c:v>
                </c:pt>
                <c:pt idx="9">
                  <c:v>0.19034631752683701</c:v>
                </c:pt>
                <c:pt idx="10">
                  <c:v>0.22126603231269201</c:v>
                </c:pt>
                <c:pt idx="11">
                  <c:v>0.25310482263988099</c:v>
                </c:pt>
                <c:pt idx="12">
                  <c:v>0.28649154240452801</c:v>
                </c:pt>
                <c:pt idx="13">
                  <c:v>0.31870369002785698</c:v>
                </c:pt>
                <c:pt idx="14">
                  <c:v>0.350306204211281</c:v>
                </c:pt>
                <c:pt idx="15">
                  <c:v>0.38088570239723601</c:v>
                </c:pt>
                <c:pt idx="16">
                  <c:v>0.410453285199397</c:v>
                </c:pt>
                <c:pt idx="17">
                  <c:v>0.43710830543212698</c:v>
                </c:pt>
                <c:pt idx="18">
                  <c:v>0.462779123763434</c:v>
                </c:pt>
                <c:pt idx="19">
                  <c:v>0.48743653764452799</c:v>
                </c:pt>
                <c:pt idx="20">
                  <c:v>0.51198871316288597</c:v>
                </c:pt>
                <c:pt idx="21">
                  <c:v>0.53680845430406499</c:v>
                </c:pt>
                <c:pt idx="22">
                  <c:v>0.562080367393332</c:v>
                </c:pt>
                <c:pt idx="23">
                  <c:v>0.58893633229973097</c:v>
                </c:pt>
                <c:pt idx="24">
                  <c:v>0.61534069924200296</c:v>
                </c:pt>
                <c:pt idx="25">
                  <c:v>0.64237057859038704</c:v>
                </c:pt>
                <c:pt idx="26">
                  <c:v>0.66948035164465103</c:v>
                </c:pt>
                <c:pt idx="27">
                  <c:v>0.69717338596109202</c:v>
                </c:pt>
                <c:pt idx="28">
                  <c:v>0.73031745736055598</c:v>
                </c:pt>
                <c:pt idx="29">
                  <c:v>0.76249689679265797</c:v>
                </c:pt>
                <c:pt idx="30">
                  <c:v>0.79464374860569098</c:v>
                </c:pt>
                <c:pt idx="31">
                  <c:v>0.82793688435064805</c:v>
                </c:pt>
                <c:pt idx="32">
                  <c:v>0.86461892080368197</c:v>
                </c:pt>
                <c:pt idx="33">
                  <c:v>0.89605450086639404</c:v>
                </c:pt>
                <c:pt idx="34">
                  <c:v>0.92315843507741002</c:v>
                </c:pt>
                <c:pt idx="35">
                  <c:v>0.94594037463715996</c:v>
                </c:pt>
                <c:pt idx="36">
                  <c:v>0.96097029474309803</c:v>
                </c:pt>
                <c:pt idx="37">
                  <c:v>0.96872400667807901</c:v>
                </c:pt>
                <c:pt idx="38">
                  <c:v>0.97254269483673805</c:v>
                </c:pt>
                <c:pt idx="39">
                  <c:v>0.97467233915943996</c:v>
                </c:pt>
                <c:pt idx="40">
                  <c:v>0.97559349005320894</c:v>
                </c:pt>
                <c:pt idx="41">
                  <c:v>0.97626527946449004</c:v>
                </c:pt>
                <c:pt idx="42">
                  <c:v>0.999999999999999</c:v>
                </c:pt>
              </c:numCache>
            </c:numRef>
          </c:val>
          <c:smooth val="0"/>
        </c:ser>
        <c:dLbls>
          <c:showLegendKey val="0"/>
          <c:showVal val="0"/>
          <c:showCatName val="0"/>
          <c:showSerName val="0"/>
          <c:showPercent val="0"/>
          <c:showBubbleSize val="0"/>
        </c:dLbls>
        <c:marker val="1"/>
        <c:smooth val="0"/>
        <c:axId val="233345792"/>
        <c:axId val="233347328"/>
      </c:lineChart>
      <c:catAx>
        <c:axId val="2333286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88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33331328"/>
        <c:crosses val="autoZero"/>
        <c:auto val="0"/>
        <c:lblAlgn val="ctr"/>
        <c:lblOffset val="100"/>
        <c:tickLblSkip val="3"/>
        <c:tickMarkSkip val="1"/>
        <c:noMultiLvlLbl val="0"/>
      </c:catAx>
      <c:valAx>
        <c:axId val="2333313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3328640"/>
        <c:crosses val="autoZero"/>
        <c:crossBetween val="between"/>
      </c:valAx>
      <c:catAx>
        <c:axId val="233345792"/>
        <c:scaling>
          <c:orientation val="minMax"/>
        </c:scaling>
        <c:delete val="1"/>
        <c:axPos val="b"/>
        <c:majorTickMark val="out"/>
        <c:minorTickMark val="none"/>
        <c:tickLblPos val="none"/>
        <c:crossAx val="233347328"/>
        <c:crosses val="autoZero"/>
        <c:auto val="0"/>
        <c:lblAlgn val="ctr"/>
        <c:lblOffset val="100"/>
        <c:noMultiLvlLbl val="0"/>
      </c:catAx>
      <c:valAx>
        <c:axId val="2333473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79545454545454541"/>
              <c:y val="0.13574675629546643"/>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3345792"/>
        <c:crosses val="max"/>
        <c:crossBetween val="between"/>
      </c:valAx>
      <c:spPr>
        <a:noFill/>
        <a:ln w="25400">
          <a:noFill/>
        </a:ln>
      </c:spPr>
    </c:plotArea>
    <c:legend>
      <c:legendPos val="b"/>
      <c:layout>
        <c:manualLayout>
          <c:xMode val="edge"/>
          <c:yMode val="edge"/>
          <c:x val="0.20738636363636434"/>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Corporate </a:t>
            </a:r>
            <a:r>
              <a:rPr lang="en-US" sz="1000" b="1" i="0" u="none" strike="noStrike" baseline="0"/>
              <a:t>S1 </a:t>
            </a:r>
            <a:r>
              <a:rPr lang="en-US" sz="1000" b="1" i="0" u="none" strike="noStrike" baseline="0">
                <a:solidFill>
                  <a:srgbClr val="000000"/>
                </a:solidFill>
                <a:latin typeface="Arial"/>
                <a:cs typeface="Arial"/>
              </a:rPr>
              <a:t>Trade Size by Time of Execution</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r>
              <a:rPr lang="en-US" sz="1000" b="1" i="0" u="none" strike="noStrike" baseline="0">
                <a:solidFill>
                  <a:srgbClr val="000000"/>
                </a:solidFill>
                <a:latin typeface="Arial"/>
                <a:cs typeface="Arial"/>
              </a:rPr>
              <a:t> *</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575"/>
          <c:y val="0.11312229691288812"/>
          <c:w val="0.7599431818181841"/>
          <c:h val="0.52036256579928009"/>
        </c:manualLayout>
      </c:layout>
      <c:areaChart>
        <c:grouping val="standard"/>
        <c:varyColors val="0"/>
        <c:ser>
          <c:idx val="0"/>
          <c:order val="0"/>
          <c:spPr>
            <a:solidFill>
              <a:srgbClr val="35587D"/>
            </a:solidFill>
            <a:ln w="12700">
              <a:solidFill>
                <a:srgbClr val="000000"/>
              </a:solidFill>
              <a:prstDash val="solid"/>
            </a:ln>
          </c:spPr>
          <c:cat>
            <c:strRef>
              <c:f>'Graph Data'!$A$42:$A$84</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Data'!$F$42:$F$84</c:f>
              <c:numCache>
                <c:formatCode>_(* #,##0.0000_);_(* \(#,##0.0000\);_(* "-"??_);_(@_)</c:formatCode>
                <c:ptCount val="43"/>
                <c:pt idx="0">
                  <c:v>809676.69625807903</c:v>
                </c:pt>
                <c:pt idx="1">
                  <c:v>825367.75493424304</c:v>
                </c:pt>
                <c:pt idx="2">
                  <c:v>775866.57898153504</c:v>
                </c:pt>
                <c:pt idx="3">
                  <c:v>766127.79509048595</c:v>
                </c:pt>
                <c:pt idx="4">
                  <c:v>762455.61658536701</c:v>
                </c:pt>
                <c:pt idx="5">
                  <c:v>681488.02903295599</c:v>
                </c:pt>
                <c:pt idx="6">
                  <c:v>651159.25544191303</c:v>
                </c:pt>
                <c:pt idx="7">
                  <c:v>579897.81224547001</c:v>
                </c:pt>
                <c:pt idx="8">
                  <c:v>562071.147485586</c:v>
                </c:pt>
                <c:pt idx="9">
                  <c:v>544873.63945148</c:v>
                </c:pt>
                <c:pt idx="10">
                  <c:v>533198.069815594</c:v>
                </c:pt>
                <c:pt idx="11">
                  <c:v>520648.632691679</c:v>
                </c:pt>
                <c:pt idx="12">
                  <c:v>517644.320487844</c:v>
                </c:pt>
                <c:pt idx="13">
                  <c:v>489539.39001671498</c:v>
                </c:pt>
                <c:pt idx="14">
                  <c:v>489264.49777411402</c:v>
                </c:pt>
                <c:pt idx="15">
                  <c:v>483889.33195112401</c:v>
                </c:pt>
                <c:pt idx="16">
                  <c:v>481249.17975355301</c:v>
                </c:pt>
                <c:pt idx="17">
                  <c:v>468025.78926767199</c:v>
                </c:pt>
                <c:pt idx="18">
                  <c:v>469823.77560118499</c:v>
                </c:pt>
                <c:pt idx="19">
                  <c:v>463391.84136943199</c:v>
                </c:pt>
                <c:pt idx="20">
                  <c:v>454272.49680405599</c:v>
                </c:pt>
                <c:pt idx="21">
                  <c:v>464142.24171306298</c:v>
                </c:pt>
                <c:pt idx="22">
                  <c:v>457191.01057091402</c:v>
                </c:pt>
                <c:pt idx="23">
                  <c:v>465260.22531527298</c:v>
                </c:pt>
                <c:pt idx="24">
                  <c:v>437520.400881615</c:v>
                </c:pt>
                <c:pt idx="25">
                  <c:v>439164.66568192199</c:v>
                </c:pt>
                <c:pt idx="26">
                  <c:v>438896.45724955498</c:v>
                </c:pt>
                <c:pt idx="27">
                  <c:v>436613.44298149302</c:v>
                </c:pt>
                <c:pt idx="28">
                  <c:v>434419.97729429899</c:v>
                </c:pt>
                <c:pt idx="29">
                  <c:v>449629.51827461499</c:v>
                </c:pt>
                <c:pt idx="30">
                  <c:v>462295.83478470199</c:v>
                </c:pt>
                <c:pt idx="31">
                  <c:v>498694.17405582499</c:v>
                </c:pt>
                <c:pt idx="32">
                  <c:v>645376.40816946304</c:v>
                </c:pt>
                <c:pt idx="33">
                  <c:v>763766.84344856604</c:v>
                </c:pt>
                <c:pt idx="34">
                  <c:v>858720.82584696705</c:v>
                </c:pt>
                <c:pt idx="35">
                  <c:v>989320.57005095202</c:v>
                </c:pt>
                <c:pt idx="36">
                  <c:v>1460428.3807143799</c:v>
                </c:pt>
                <c:pt idx="37">
                  <c:v>1518425.0516532101</c:v>
                </c:pt>
                <c:pt idx="38">
                  <c:v>1288846.0979529</c:v>
                </c:pt>
                <c:pt idx="39">
                  <c:v>1239770.9477876001</c:v>
                </c:pt>
                <c:pt idx="40">
                  <c:v>1193051.8132663199</c:v>
                </c:pt>
                <c:pt idx="41">
                  <c:v>1258209.8184713901</c:v>
                </c:pt>
                <c:pt idx="42">
                  <c:v>1274111.3597154401</c:v>
                </c:pt>
              </c:numCache>
            </c:numRef>
          </c:val>
        </c:ser>
        <c:dLbls>
          <c:showLegendKey val="0"/>
          <c:showVal val="0"/>
          <c:showCatName val="0"/>
          <c:showSerName val="0"/>
          <c:showPercent val="0"/>
          <c:showBubbleSize val="0"/>
        </c:dLbls>
        <c:axId val="233364864"/>
        <c:axId val="241378816"/>
      </c:areaChart>
      <c:catAx>
        <c:axId val="233364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98"/>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241378816"/>
        <c:crosses val="autoZero"/>
        <c:auto val="1"/>
        <c:lblAlgn val="ctr"/>
        <c:lblOffset val="100"/>
        <c:tickLblSkip val="2"/>
        <c:tickMarkSkip val="1"/>
        <c:noMultiLvlLbl val="0"/>
      </c:catAx>
      <c:valAx>
        <c:axId val="2413788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5.4319619257557766E-2"/>
              <c:y val="0.210407394227933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336486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075" b="1" i="0" u="none" strike="noStrike" baseline="0">
                <a:solidFill>
                  <a:srgbClr val="000000"/>
                </a:solidFill>
                <a:latin typeface="Arial"/>
                <a:cs typeface="Arial"/>
              </a:rPr>
              <a:t>Distribution of Corporate Par Value Traded by Trade Type</a:t>
            </a:r>
          </a:p>
          <a:p>
            <a:pPr>
              <a:defRPr sz="1075"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(excluding equity CUSIPs)</a:t>
            </a:r>
          </a:p>
        </c:rich>
      </c:tx>
      <c:overlay val="1"/>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125013828288217"/>
          <c:y val="0.37009892506061864"/>
          <c:w val="0.63906298756636626"/>
          <c:h val="0.39705977390609443"/>
        </c:manualLayout>
      </c:layout>
      <c:pie3DChart>
        <c:varyColors val="1"/>
        <c:ser>
          <c:idx val="0"/>
          <c:order val="0"/>
          <c:spPr>
            <a:solidFill>
              <a:srgbClr val="C6E4ED"/>
            </a:solidFill>
            <a:ln w="12700">
              <a:solidFill>
                <a:srgbClr val="000000"/>
              </a:solidFill>
              <a:prstDash val="solid"/>
            </a:ln>
          </c:spPr>
          <c:dPt>
            <c:idx val="0"/>
            <c:bubble3D val="0"/>
            <c:spPr>
              <a:solidFill>
                <a:srgbClr val="35587D"/>
              </a:solidFill>
              <a:ln w="12700">
                <a:solidFill>
                  <a:srgbClr val="000000"/>
                </a:solidFill>
                <a:prstDash val="solid"/>
              </a:ln>
            </c:spPr>
          </c:dPt>
          <c:dPt>
            <c:idx val="1"/>
            <c:bubble3D val="0"/>
            <c:spPr>
              <a:solidFill>
                <a:srgbClr val="009DD8"/>
              </a:solidFill>
              <a:ln w="12700">
                <a:solidFill>
                  <a:srgbClr val="000000"/>
                </a:solidFill>
                <a:prstDash val="solid"/>
              </a:ln>
            </c:spPr>
          </c:dPt>
          <c:dLbls>
            <c:dLbl>
              <c:idx val="7"/>
              <c:layout>
                <c:manualLayout>
                  <c:x val="-1.1954621422431189E-2"/>
                  <c:y val="-0.11412669860572118"/>
                </c:manualLayout>
              </c:layout>
              <c:dLblPos val="bestFit"/>
              <c:showLegendKey val="0"/>
              <c:showVal val="0"/>
              <c:showCatName val="1"/>
              <c:showSerName val="0"/>
              <c:showPercent val="1"/>
              <c:showBubbleSize val="0"/>
            </c:dLbl>
            <c:dLbl>
              <c:idx val="8"/>
              <c:layout>
                <c:manualLayout>
                  <c:x val="3.914845893915006E-2"/>
                  <c:y val="-9.4518808536285401E-2"/>
                </c:manualLayout>
              </c:layout>
              <c:tx>
                <c:rich>
                  <a:bodyPr/>
                  <a:lstStyle/>
                  <a:p>
                    <a:pPr>
                      <a:defRPr sz="825" b="0" i="0" u="none" strike="noStrike" baseline="0">
                        <a:solidFill>
                          <a:srgbClr val="000000"/>
                        </a:solidFill>
                        <a:latin typeface="Arial"/>
                        <a:ea typeface="Arial"/>
                        <a:cs typeface="Arial"/>
                      </a:defRPr>
                    </a:pPr>
                    <a:r>
                      <a:rPr lang="en-US"/>
                      <a:t>C
&lt;.5%</a:t>
                    </a:r>
                  </a:p>
                </c:rich>
              </c:tx>
              <c:spPr>
                <a:noFill/>
                <a:ln w="25400">
                  <a:noFill/>
                </a:ln>
              </c:spPr>
              <c:dLblPos val="bestFit"/>
              <c:showLegendKey val="0"/>
              <c:showVal val="0"/>
              <c:showCatName val="0"/>
              <c:showSerName val="0"/>
              <c:showPercent val="0"/>
              <c:showBubbleSize val="0"/>
            </c:dLbl>
            <c:dLbl>
              <c:idx val="9"/>
              <c:layout>
                <c:manualLayout>
                  <c:x val="5.1992973354190133E-2"/>
                  <c:y val="-8.9616836018925394E-2"/>
                </c:manualLayout>
              </c:layout>
              <c:tx>
                <c:rich>
                  <a:bodyPr/>
                  <a:lstStyle/>
                  <a:p>
                    <a:pPr>
                      <a:defRPr sz="825" b="0" i="0" u="none" strike="noStrike" baseline="0">
                        <a:solidFill>
                          <a:srgbClr val="000000"/>
                        </a:solidFill>
                        <a:latin typeface="Arial"/>
                        <a:ea typeface="Arial"/>
                        <a:cs typeface="Arial"/>
                      </a:defRPr>
                    </a:pPr>
                    <a:r>
                      <a:rPr lang="en-US"/>
                      <a:t>D
1%</a:t>
                    </a:r>
                  </a:p>
                </c:rich>
              </c:tx>
              <c:spPr>
                <a:noFill/>
                <a:ln w="25400">
                  <a:noFill/>
                </a:ln>
              </c:spPr>
              <c:dLblPos val="bestFit"/>
              <c:showLegendKey val="0"/>
              <c:showVal val="0"/>
              <c:showCatName val="0"/>
              <c:showSerName val="0"/>
              <c:showPercent val="0"/>
              <c:showBubbleSize val="0"/>
            </c:dLbl>
            <c:dLbl>
              <c:idx val="10"/>
              <c:layout>
                <c:manualLayout>
                  <c:x val="5.9545292021671324E-2"/>
                  <c:y val="-1.7171861196235583E-2"/>
                </c:manualLayout>
              </c:layout>
              <c:dLblPos val="bestFit"/>
              <c:showLegendKey val="0"/>
              <c:showVal val="0"/>
              <c:showCatName val="1"/>
              <c:showSerName val="0"/>
              <c:showPercent val="1"/>
              <c:showBubbleSize val="0"/>
            </c:dLbl>
            <c:numFmt formatCode="0%" sourceLinked="0"/>
            <c:spPr>
              <a:noFill/>
              <a:ln w="25400">
                <a:noFill/>
              </a:ln>
            </c:spPr>
            <c:txPr>
              <a:bodyPr/>
              <a:lstStyle/>
              <a:p>
                <a:pPr>
                  <a:defRPr sz="825"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dLbls>
          <c:cat>
            <c:strRef>
              <c:f>'Graph Data'!$A$87:$A$88</c:f>
              <c:strCache>
                <c:ptCount val="2"/>
                <c:pt idx="0">
                  <c:v>P1</c:v>
                </c:pt>
                <c:pt idx="1">
                  <c:v>S1</c:v>
                </c:pt>
              </c:strCache>
            </c:strRef>
          </c:cat>
          <c:val>
            <c:numRef>
              <c:f>'Graph Data'!$C$87:$C$88</c:f>
              <c:numCache>
                <c:formatCode>_(* #,##0_);_(* \(#,##0\);_(* "-"??_);_(@_)</c:formatCode>
                <c:ptCount val="2"/>
                <c:pt idx="0">
                  <c:v>6125326531.4616699</c:v>
                </c:pt>
                <c:pt idx="1">
                  <c:v>23870440544.395599</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4573863636363641"/>
          <c:y val="1.131222969128888E-2"/>
        </c:manualLayout>
      </c:layout>
      <c:overlay val="0"/>
      <c:spPr>
        <a:noFill/>
        <a:ln w="25400">
          <a:noFill/>
        </a:ln>
      </c:spPr>
    </c:title>
    <c:autoTitleDeleted val="0"/>
    <c:plotArea>
      <c:layout>
        <c:manualLayout>
          <c:layoutTarget val="inner"/>
          <c:xMode val="edge"/>
          <c:yMode val="edge"/>
          <c:x val="0.18323863636363641"/>
          <c:y val="0.17647078318410594"/>
          <c:w val="0.75568181818182334"/>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Data'!$B$5:$Y$5</c:f>
              <c:numCache>
                <c:formatCode>_(* #,##0_);_(* \(#,##0\);_(* "-"??_);_(@_)</c:formatCode>
                <c:ptCount val="24"/>
                <c:pt idx="0">
                  <c:v>6856.9677419399995</c:v>
                </c:pt>
                <c:pt idx="1">
                  <c:v>6823.5714285699996</c:v>
                </c:pt>
                <c:pt idx="2">
                  <c:v>6604.3809523800001</c:v>
                </c:pt>
                <c:pt idx="3">
                  <c:v>6434.5</c:v>
                </c:pt>
                <c:pt idx="4">
                  <c:v>9383.4426229499986</c:v>
                </c:pt>
                <c:pt idx="5">
                  <c:v>9205.578125</c:v>
                </c:pt>
                <c:pt idx="6">
                  <c:v>8770.21875</c:v>
                </c:pt>
                <c:pt idx="7">
                  <c:v>12366.15625</c:v>
                </c:pt>
                <c:pt idx="8">
                  <c:v>18119.96721311472</c:v>
                </c:pt>
                <c:pt idx="9">
                  <c:v>19709.968253968178</c:v>
                </c:pt>
                <c:pt idx="10">
                  <c:v>15388.28125</c:v>
                </c:pt>
                <c:pt idx="11">
                  <c:v>12105.328125</c:v>
                </c:pt>
                <c:pt idx="12">
                  <c:v>14199.885245901631</c:v>
                </c:pt>
                <c:pt idx="13">
                  <c:v>13769.36507936507</c:v>
                </c:pt>
                <c:pt idx="14">
                  <c:v>14024.5</c:v>
                </c:pt>
                <c:pt idx="15">
                  <c:v>11717.9375</c:v>
                </c:pt>
                <c:pt idx="16">
                  <c:v>13781.74193548386</c:v>
                </c:pt>
                <c:pt idx="17">
                  <c:v>12450.238095238079</c:v>
                </c:pt>
                <c:pt idx="18">
                  <c:v>12198.1875</c:v>
                </c:pt>
                <c:pt idx="19">
                  <c:v>13423.698412698401</c:v>
                </c:pt>
                <c:pt idx="20">
                  <c:v>16390.370967741899</c:v>
                </c:pt>
                <c:pt idx="21">
                  <c:v>14791.9365079365</c:v>
                </c:pt>
                <c:pt idx="22">
                  <c:v>14419.0952380952</c:v>
                </c:pt>
                <c:pt idx="23">
                  <c:v>12528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Data'!$B$6:$Y$6</c:f>
              <c:numCache>
                <c:formatCode>_(* #,##0_);_(* \(#,##0\);_(* "-"??_);_(@_)</c:formatCode>
                <c:ptCount val="24"/>
                <c:pt idx="0">
                  <c:v>6230.6774193500005</c:v>
                </c:pt>
                <c:pt idx="1">
                  <c:v>5618</c:v>
                </c:pt>
                <c:pt idx="2">
                  <c:v>4735.2698412700001</c:v>
                </c:pt>
                <c:pt idx="3">
                  <c:v>4856.609375</c:v>
                </c:pt>
                <c:pt idx="4">
                  <c:v>5228.1147541</c:v>
                </c:pt>
                <c:pt idx="5">
                  <c:v>5165.453125</c:v>
                </c:pt>
                <c:pt idx="6">
                  <c:v>5264.9375</c:v>
                </c:pt>
                <c:pt idx="7">
                  <c:v>6048.265625</c:v>
                </c:pt>
                <c:pt idx="8">
                  <c:v>7095.9180327868708</c:v>
                </c:pt>
                <c:pt idx="9">
                  <c:v>7807.9682539682499</c:v>
                </c:pt>
                <c:pt idx="10">
                  <c:v>10341.84375</c:v>
                </c:pt>
                <c:pt idx="11">
                  <c:v>10222.15625</c:v>
                </c:pt>
                <c:pt idx="12">
                  <c:v>10493.29508196721</c:v>
                </c:pt>
                <c:pt idx="13">
                  <c:v>10061.85714285713</c:v>
                </c:pt>
                <c:pt idx="14">
                  <c:v>10197.5625</c:v>
                </c:pt>
                <c:pt idx="15">
                  <c:v>10824.71875</c:v>
                </c:pt>
                <c:pt idx="16">
                  <c:v>11007.51612903225</c:v>
                </c:pt>
                <c:pt idx="17">
                  <c:v>10034.80952380951</c:v>
                </c:pt>
                <c:pt idx="18">
                  <c:v>9007.375</c:v>
                </c:pt>
                <c:pt idx="19">
                  <c:v>8305.7301587301499</c:v>
                </c:pt>
                <c:pt idx="20">
                  <c:v>10770.6451612903</c:v>
                </c:pt>
                <c:pt idx="21">
                  <c:v>10018.206349206301</c:v>
                </c:pt>
                <c:pt idx="22">
                  <c:v>10785.301587301499</c:v>
                </c:pt>
                <c:pt idx="23">
                  <c:v>11844.5238095238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Data'!$B$7:$Y$7</c:f>
              <c:numCache>
                <c:formatCode>_(* #,##0_);_(* \(#,##0\);_(* "-"??_);_(@_)</c:formatCode>
                <c:ptCount val="24"/>
                <c:pt idx="0">
                  <c:v>6837.0322580700004</c:v>
                </c:pt>
                <c:pt idx="1">
                  <c:v>6314.9365079399995</c:v>
                </c:pt>
                <c:pt idx="2">
                  <c:v>5948.4126984100003</c:v>
                </c:pt>
                <c:pt idx="3">
                  <c:v>6107.71875</c:v>
                </c:pt>
                <c:pt idx="4">
                  <c:v>7689.1475409900004</c:v>
                </c:pt>
                <c:pt idx="5">
                  <c:v>7903.15625</c:v>
                </c:pt>
                <c:pt idx="6">
                  <c:v>8097.15625</c:v>
                </c:pt>
                <c:pt idx="7">
                  <c:v>11765.1875</c:v>
                </c:pt>
                <c:pt idx="8">
                  <c:v>15995.409836065561</c:v>
                </c:pt>
                <c:pt idx="9">
                  <c:v>17515.269841269779</c:v>
                </c:pt>
                <c:pt idx="10">
                  <c:v>16820.71875</c:v>
                </c:pt>
                <c:pt idx="11">
                  <c:v>15248.609375</c:v>
                </c:pt>
                <c:pt idx="12">
                  <c:v>16857.04918032778</c:v>
                </c:pt>
                <c:pt idx="13">
                  <c:v>16301.825396825381</c:v>
                </c:pt>
                <c:pt idx="14">
                  <c:v>16880</c:v>
                </c:pt>
                <c:pt idx="15">
                  <c:v>15575.15625</c:v>
                </c:pt>
                <c:pt idx="16">
                  <c:v>16875.790322580571</c:v>
                </c:pt>
                <c:pt idx="17">
                  <c:v>15045.95238095228</c:v>
                </c:pt>
                <c:pt idx="18">
                  <c:v>14413.15625</c:v>
                </c:pt>
                <c:pt idx="19">
                  <c:v>15758.50793650784</c:v>
                </c:pt>
                <c:pt idx="20">
                  <c:v>19140.9032258064</c:v>
                </c:pt>
                <c:pt idx="21">
                  <c:v>17442.301587301499</c:v>
                </c:pt>
                <c:pt idx="22">
                  <c:v>16848.1428571428</c:v>
                </c:pt>
                <c:pt idx="23">
                  <c:v>15646.1111111111</c:v>
                </c:pt>
              </c:numCache>
            </c:numRef>
          </c:val>
        </c:ser>
        <c:dLbls>
          <c:showLegendKey val="0"/>
          <c:showVal val="0"/>
          <c:showCatName val="0"/>
          <c:showSerName val="0"/>
          <c:showPercent val="0"/>
          <c:showBubbleSize val="0"/>
        </c:dLbls>
        <c:gapWidth val="150"/>
        <c:axId val="243607808"/>
        <c:axId val="249028608"/>
      </c:barChart>
      <c:catAx>
        <c:axId val="243607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49028608"/>
        <c:crosses val="autoZero"/>
        <c:auto val="1"/>
        <c:lblAlgn val="ctr"/>
        <c:lblOffset val="100"/>
        <c:tickLblSkip val="1"/>
        <c:tickMarkSkip val="1"/>
        <c:noMultiLvlLbl val="0"/>
      </c:catAx>
      <c:valAx>
        <c:axId val="249028608"/>
        <c:scaling>
          <c:orientation val="minMax"/>
          <c:max val="220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2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4360780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Customer Buy, Customer Sell and Interdealer Par Value Traded</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5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Data'!$B$9:$Y$9</c:f>
              <c:numCache>
                <c:formatCode>_(* #,##0_);_(* \(#,##0\);_(* "-"??_);_(@_)</c:formatCode>
                <c:ptCount val="24"/>
                <c:pt idx="0">
                  <c:v>7375696071.4699993</c:v>
                </c:pt>
                <c:pt idx="1">
                  <c:v>6701758382.4200001</c:v>
                </c:pt>
                <c:pt idx="2">
                  <c:v>6229886640.4200001</c:v>
                </c:pt>
                <c:pt idx="3">
                  <c:v>5264808883.0500002</c:v>
                </c:pt>
                <c:pt idx="4">
                  <c:v>6100979353.96</c:v>
                </c:pt>
                <c:pt idx="5">
                  <c:v>6204934945.1200008</c:v>
                </c:pt>
                <c:pt idx="6">
                  <c:v>4945794710.2900009</c:v>
                </c:pt>
                <c:pt idx="7">
                  <c:v>5494712216</c:v>
                </c:pt>
                <c:pt idx="8">
                  <c:v>7013670189.1404791</c:v>
                </c:pt>
                <c:pt idx="9">
                  <c:v>8458592309.4474497</c:v>
                </c:pt>
                <c:pt idx="10">
                  <c:v>7959991178.653429</c:v>
                </c:pt>
                <c:pt idx="11">
                  <c:v>7303553237.671711</c:v>
                </c:pt>
                <c:pt idx="12">
                  <c:v>8592141326.0453987</c:v>
                </c:pt>
                <c:pt idx="13">
                  <c:v>7512626748.4834805</c:v>
                </c:pt>
                <c:pt idx="14">
                  <c:v>7545326844.4745197</c:v>
                </c:pt>
                <c:pt idx="15">
                  <c:v>7282041481.2479591</c:v>
                </c:pt>
                <c:pt idx="16">
                  <c:v>9375949159.4032192</c:v>
                </c:pt>
                <c:pt idx="17">
                  <c:v>7920062124.7607803</c:v>
                </c:pt>
                <c:pt idx="18">
                  <c:v>7684748153.8313999</c:v>
                </c:pt>
                <c:pt idx="19">
                  <c:v>6910509290.2090397</c:v>
                </c:pt>
                <c:pt idx="20">
                  <c:v>10104744638.1812</c:v>
                </c:pt>
                <c:pt idx="21">
                  <c:v>8440296216.6569796</c:v>
                </c:pt>
                <c:pt idx="22">
                  <c:v>8072184313.7093601</c:v>
                </c:pt>
                <c:pt idx="23">
                  <c:v>8188273211.01968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Data'!$B$10:$Y$10</c:f>
              <c:numCache>
                <c:formatCode>_(* #,##0_);_(* \(#,##0\);_(* "-"??_);_(@_)</c:formatCode>
                <c:ptCount val="24"/>
                <c:pt idx="0">
                  <c:v>7438655249.2600002</c:v>
                </c:pt>
                <c:pt idx="1">
                  <c:v>6819875070.79</c:v>
                </c:pt>
                <c:pt idx="2">
                  <c:v>5891441329.8400002</c:v>
                </c:pt>
                <c:pt idx="3">
                  <c:v>5121349106.1800003</c:v>
                </c:pt>
                <c:pt idx="4">
                  <c:v>6031672443.3599997</c:v>
                </c:pt>
                <c:pt idx="5">
                  <c:v>6094057216.1100006</c:v>
                </c:pt>
                <c:pt idx="6">
                  <c:v>4926175599.9300003</c:v>
                </c:pt>
                <c:pt idx="7">
                  <c:v>5476849942.0500002</c:v>
                </c:pt>
                <c:pt idx="8">
                  <c:v>6837022581.8832703</c:v>
                </c:pt>
                <c:pt idx="9">
                  <c:v>8404192652.6445894</c:v>
                </c:pt>
                <c:pt idx="10">
                  <c:v>8080964501.8076496</c:v>
                </c:pt>
                <c:pt idx="11">
                  <c:v>7458711079.3695307</c:v>
                </c:pt>
                <c:pt idx="12">
                  <c:v>8208496712.1271992</c:v>
                </c:pt>
                <c:pt idx="13">
                  <c:v>7421110797.4022102</c:v>
                </c:pt>
                <c:pt idx="14">
                  <c:v>7692304854.24827</c:v>
                </c:pt>
                <c:pt idx="15">
                  <c:v>7332749609.4396706</c:v>
                </c:pt>
                <c:pt idx="16">
                  <c:v>9339392447.2796707</c:v>
                </c:pt>
                <c:pt idx="17">
                  <c:v>8316331808.9599895</c:v>
                </c:pt>
                <c:pt idx="18">
                  <c:v>7411868104.75109</c:v>
                </c:pt>
                <c:pt idx="19">
                  <c:v>6683212965.1265001</c:v>
                </c:pt>
                <c:pt idx="20">
                  <c:v>10329552587.473</c:v>
                </c:pt>
                <c:pt idx="21">
                  <c:v>8388899138.7049198</c:v>
                </c:pt>
                <c:pt idx="22">
                  <c:v>8313454663.6098404</c:v>
                </c:pt>
                <c:pt idx="23">
                  <c:v>8563101172.7304697</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Data'!$B$11:$Y$11</c:f>
              <c:numCache>
                <c:formatCode>_(* #,##0_);_(* \(#,##0\);_(* "-"??_);_(@_)</c:formatCode>
                <c:ptCount val="24"/>
                <c:pt idx="0">
                  <c:v>4859792593.6899996</c:v>
                </c:pt>
                <c:pt idx="1">
                  <c:v>3949474247.21</c:v>
                </c:pt>
                <c:pt idx="2">
                  <c:v>3156387293.29</c:v>
                </c:pt>
                <c:pt idx="3">
                  <c:v>2840374745.2600002</c:v>
                </c:pt>
                <c:pt idx="4">
                  <c:v>3299558694.5600004</c:v>
                </c:pt>
                <c:pt idx="5">
                  <c:v>3415086609.8199997</c:v>
                </c:pt>
                <c:pt idx="6">
                  <c:v>2483068170.073</c:v>
                </c:pt>
                <c:pt idx="7">
                  <c:v>2870740954.9759998</c:v>
                </c:pt>
                <c:pt idx="8">
                  <c:v>4369720289.3350697</c:v>
                </c:pt>
                <c:pt idx="9">
                  <c:v>5139541587.9206295</c:v>
                </c:pt>
                <c:pt idx="10">
                  <c:v>4327257342.3742104</c:v>
                </c:pt>
                <c:pt idx="11">
                  <c:v>4374902747.1285801</c:v>
                </c:pt>
                <c:pt idx="12">
                  <c:v>5661273102.0188398</c:v>
                </c:pt>
                <c:pt idx="13">
                  <c:v>4923777779.0134897</c:v>
                </c:pt>
                <c:pt idx="14">
                  <c:v>4995363912.5685797</c:v>
                </c:pt>
                <c:pt idx="15">
                  <c:v>4721324837.07796</c:v>
                </c:pt>
                <c:pt idx="16">
                  <c:v>5904957635.4370899</c:v>
                </c:pt>
                <c:pt idx="17">
                  <c:v>4957797236.2350702</c:v>
                </c:pt>
                <c:pt idx="18">
                  <c:v>4340626544.0348396</c:v>
                </c:pt>
                <c:pt idx="19">
                  <c:v>3832594852.9772902</c:v>
                </c:pt>
                <c:pt idx="20">
                  <c:v>5630945159.42451</c:v>
                </c:pt>
                <c:pt idx="21">
                  <c:v>5090005828.8733301</c:v>
                </c:pt>
                <c:pt idx="22">
                  <c:v>4751421183.8739595</c:v>
                </c:pt>
                <c:pt idx="23">
                  <c:v>4642740593.84587</c:v>
                </c:pt>
              </c:numCache>
            </c:numRef>
          </c:val>
        </c:ser>
        <c:dLbls>
          <c:showLegendKey val="0"/>
          <c:showVal val="0"/>
          <c:showCatName val="0"/>
          <c:showSerName val="0"/>
          <c:showPercent val="0"/>
          <c:showBubbleSize val="0"/>
        </c:dLbls>
        <c:gapWidth val="150"/>
        <c:axId val="196111360"/>
        <c:axId val="196117248"/>
      </c:barChart>
      <c:catAx>
        <c:axId val="19611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96117248"/>
        <c:crosses val="autoZero"/>
        <c:auto val="1"/>
        <c:lblAlgn val="ctr"/>
        <c:lblOffset val="100"/>
        <c:tickLblSkip val="1"/>
        <c:tickMarkSkip val="1"/>
        <c:noMultiLvlLbl val="0"/>
      </c:catAx>
      <c:valAx>
        <c:axId val="19611724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588E-2"/>
              <c:y val="0.33484199886215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6111360"/>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Investment Grade Customer Buy, Customer Sell and Interdealer Trades</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3778409090909091"/>
          <c:y val="1.3574675629546581E-2"/>
        </c:manualLayout>
      </c:layout>
      <c:overlay val="0"/>
      <c:spPr>
        <a:noFill/>
        <a:ln w="25400">
          <a:noFill/>
        </a:ln>
      </c:spPr>
    </c:title>
    <c:autoTitleDeleted val="0"/>
    <c:plotArea>
      <c:layout>
        <c:manualLayout>
          <c:layoutTarget val="inner"/>
          <c:xMode val="edge"/>
          <c:yMode val="edge"/>
          <c:x val="0.15625000000000044"/>
          <c:y val="0.11538474285114612"/>
          <c:w val="0.79971590909090906"/>
          <c:h val="0.68552111929210191"/>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Data'!$B$14:$Y$14</c:f>
              <c:numCache>
                <c:formatCode>_(* #,##0_);_(* \(#,##0\);_(* "-"??_);_(@_)</c:formatCode>
                <c:ptCount val="24"/>
                <c:pt idx="0">
                  <c:v>4523.8387096799997</c:v>
                </c:pt>
                <c:pt idx="1">
                  <c:v>4960.3174603199996</c:v>
                </c:pt>
                <c:pt idx="2">
                  <c:v>4636.6031745999999</c:v>
                </c:pt>
                <c:pt idx="3">
                  <c:v>4746.59375</c:v>
                </c:pt>
                <c:pt idx="4">
                  <c:v>7452.1475409799996</c:v>
                </c:pt>
                <c:pt idx="5">
                  <c:v>7330.1875</c:v>
                </c:pt>
                <c:pt idx="6">
                  <c:v>7266.90625</c:v>
                </c:pt>
                <c:pt idx="7">
                  <c:v>10889.109375</c:v>
                </c:pt>
                <c:pt idx="8">
                  <c:v>16347.8032786885</c:v>
                </c:pt>
                <c:pt idx="9">
                  <c:v>17261.841269841199</c:v>
                </c:pt>
                <c:pt idx="10">
                  <c:v>12170.921875</c:v>
                </c:pt>
                <c:pt idx="11">
                  <c:v>8972.140625</c:v>
                </c:pt>
                <c:pt idx="12">
                  <c:v>9918.8852459016307</c:v>
                </c:pt>
                <c:pt idx="13">
                  <c:v>9493.8253968253903</c:v>
                </c:pt>
                <c:pt idx="14">
                  <c:v>9062.84375</c:v>
                </c:pt>
                <c:pt idx="15">
                  <c:v>7670.09375</c:v>
                </c:pt>
                <c:pt idx="16">
                  <c:v>9556.6290322580608</c:v>
                </c:pt>
                <c:pt idx="17">
                  <c:v>8316.3492063491994</c:v>
                </c:pt>
                <c:pt idx="18">
                  <c:v>8144.90625</c:v>
                </c:pt>
                <c:pt idx="19">
                  <c:v>9574.3333333333303</c:v>
                </c:pt>
                <c:pt idx="20">
                  <c:v>10660.9354838709</c:v>
                </c:pt>
                <c:pt idx="21">
                  <c:v>9711.23809523809</c:v>
                </c:pt>
                <c:pt idx="22">
                  <c:v>9267.7619047618991</c:v>
                </c:pt>
                <c:pt idx="23">
                  <c:v>7704.3650793650704</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Data'!$B$15:$Y$15</c:f>
              <c:numCache>
                <c:formatCode>_(* #,##0_);_(* \(#,##0\);_(* "-"??_);_(@_)</c:formatCode>
                <c:ptCount val="24"/>
                <c:pt idx="0">
                  <c:v>3594.64516129</c:v>
                </c:pt>
                <c:pt idx="1">
                  <c:v>3565.4761904799998</c:v>
                </c:pt>
                <c:pt idx="2">
                  <c:v>3098.1428571400002</c:v>
                </c:pt>
                <c:pt idx="3">
                  <c:v>3179.71875</c:v>
                </c:pt>
                <c:pt idx="4">
                  <c:v>3670.1803278699999</c:v>
                </c:pt>
                <c:pt idx="5">
                  <c:v>3614.625</c:v>
                </c:pt>
                <c:pt idx="6">
                  <c:v>3732.75</c:v>
                </c:pt>
                <c:pt idx="7">
                  <c:v>4327.390625</c:v>
                </c:pt>
                <c:pt idx="8">
                  <c:v>5435.1475409836003</c:v>
                </c:pt>
                <c:pt idx="9">
                  <c:v>5702.2698412698401</c:v>
                </c:pt>
                <c:pt idx="10">
                  <c:v>7063</c:v>
                </c:pt>
                <c:pt idx="11">
                  <c:v>7022.15625</c:v>
                </c:pt>
                <c:pt idx="12">
                  <c:v>7446.3442622950797</c:v>
                </c:pt>
                <c:pt idx="13">
                  <c:v>6955.5555555555502</c:v>
                </c:pt>
                <c:pt idx="14">
                  <c:v>7301.453125</c:v>
                </c:pt>
                <c:pt idx="15">
                  <c:v>7730.203125</c:v>
                </c:pt>
                <c:pt idx="16">
                  <c:v>7676.3548387096698</c:v>
                </c:pt>
                <c:pt idx="17">
                  <c:v>6993.25396825396</c:v>
                </c:pt>
                <c:pt idx="18">
                  <c:v>6456.125</c:v>
                </c:pt>
                <c:pt idx="19">
                  <c:v>5758.7301587301499</c:v>
                </c:pt>
                <c:pt idx="20">
                  <c:v>6826.3064516128998</c:v>
                </c:pt>
                <c:pt idx="21">
                  <c:v>6606.9841269841199</c:v>
                </c:pt>
                <c:pt idx="22">
                  <c:v>7074.6984126984098</c:v>
                </c:pt>
                <c:pt idx="23">
                  <c:v>7862.3333333333303</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Data'!$B$16:$Y$16</c:f>
              <c:numCache>
                <c:formatCode>_(* #,##0_);_(* \(#,##0\);_(* "-"??_);_(@_)</c:formatCode>
                <c:ptCount val="24"/>
                <c:pt idx="0">
                  <c:v>4356.9677419400005</c:v>
                </c:pt>
                <c:pt idx="1">
                  <c:v>4464.8253968299996</c:v>
                </c:pt>
                <c:pt idx="2">
                  <c:v>4269.3492063499998</c:v>
                </c:pt>
                <c:pt idx="3">
                  <c:v>4433.21875</c:v>
                </c:pt>
                <c:pt idx="4">
                  <c:v>5925.2295082000001</c:v>
                </c:pt>
                <c:pt idx="5">
                  <c:v>6109.890625</c:v>
                </c:pt>
                <c:pt idx="6">
                  <c:v>6322.921875</c:v>
                </c:pt>
                <c:pt idx="7">
                  <c:v>9845.359375</c:v>
                </c:pt>
                <c:pt idx="8">
                  <c:v>14041.1475409836</c:v>
                </c:pt>
                <c:pt idx="9">
                  <c:v>14886.730158730101</c:v>
                </c:pt>
                <c:pt idx="10">
                  <c:v>13186.703125</c:v>
                </c:pt>
                <c:pt idx="11">
                  <c:v>11208.796875</c:v>
                </c:pt>
                <c:pt idx="12">
                  <c:v>12194.1311475409</c:v>
                </c:pt>
                <c:pt idx="13">
                  <c:v>11849.1111111111</c:v>
                </c:pt>
                <c:pt idx="14">
                  <c:v>11984.796875</c:v>
                </c:pt>
                <c:pt idx="15">
                  <c:v>11083.6875</c:v>
                </c:pt>
                <c:pt idx="16">
                  <c:v>12138.7419354838</c:v>
                </c:pt>
                <c:pt idx="17">
                  <c:v>10717.650793650701</c:v>
                </c:pt>
                <c:pt idx="18">
                  <c:v>10283.140625</c:v>
                </c:pt>
                <c:pt idx="19">
                  <c:v>11751.650793650701</c:v>
                </c:pt>
                <c:pt idx="20">
                  <c:v>13063.3870967741</c:v>
                </c:pt>
                <c:pt idx="21">
                  <c:v>12022.714285714201</c:v>
                </c:pt>
                <c:pt idx="22">
                  <c:v>11504.0634920634</c:v>
                </c:pt>
                <c:pt idx="23">
                  <c:v>10553.682539682501</c:v>
                </c:pt>
              </c:numCache>
            </c:numRef>
          </c:val>
        </c:ser>
        <c:dLbls>
          <c:showLegendKey val="0"/>
          <c:showVal val="0"/>
          <c:showCatName val="0"/>
          <c:showSerName val="0"/>
          <c:showPercent val="0"/>
          <c:showBubbleSize val="0"/>
        </c:dLbls>
        <c:gapWidth val="150"/>
        <c:axId val="196140416"/>
        <c:axId val="196146304"/>
      </c:barChart>
      <c:catAx>
        <c:axId val="19614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96146304"/>
        <c:crosses val="autoZero"/>
        <c:auto val="1"/>
        <c:lblAlgn val="ctr"/>
        <c:lblOffset val="100"/>
        <c:tickLblSkip val="1"/>
        <c:tickMarkSkip val="1"/>
        <c:noMultiLvlLbl val="0"/>
      </c:catAx>
      <c:valAx>
        <c:axId val="19614630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25E-2"/>
              <c:y val="0.411765160762912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9614041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Average Daily Corporate </a:t>
            </a:r>
            <a:r>
              <a:rPr lang="en-US" sz="900" b="1" i="0" u="none" strike="noStrike" baseline="0"/>
              <a:t>S1 </a:t>
            </a:r>
            <a:r>
              <a:rPr lang="en-US" sz="900" b="1" i="0" u="none" strike="noStrike" baseline="0">
                <a:solidFill>
                  <a:srgbClr val="000000"/>
                </a:solidFill>
                <a:latin typeface="Arial"/>
                <a:cs typeface="Arial"/>
              </a:rPr>
              <a:t>Investment Grade Customer Buy, Customer Sell and Interdealer Par Value Traded</a:t>
            </a:r>
          </a:p>
          <a:p>
            <a:pPr>
              <a:defRPr sz="900" b="1" i="0" u="none" strike="noStrike" baseline="0">
                <a:solidFill>
                  <a:srgbClr val="000000"/>
                </a:solidFill>
                <a:latin typeface="Arial"/>
                <a:ea typeface="Arial"/>
                <a:cs typeface="Arial"/>
              </a:defRPr>
            </a:pPr>
            <a:r>
              <a:rPr lang="en-US" sz="900" b="0" i="1" u="none" strike="noStrike" baseline="0">
                <a:solidFill>
                  <a:srgbClr val="000000"/>
                </a:solidFill>
                <a:latin typeface="Arial"/>
                <a:cs typeface="Arial"/>
              </a:rPr>
              <a:t>(excluding convertibles and equity CUSIPs)</a:t>
            </a:r>
          </a:p>
        </c:rich>
      </c:tx>
      <c:layout>
        <c:manualLayout>
          <c:xMode val="edge"/>
          <c:yMode val="edge"/>
          <c:x val="0.17045454545454539"/>
          <c:y val="1.3574675629546581E-2"/>
        </c:manualLayout>
      </c:layout>
      <c:overlay val="0"/>
      <c:spPr>
        <a:noFill/>
        <a:ln w="25400">
          <a:noFill/>
        </a:ln>
      </c:spPr>
    </c:title>
    <c:autoTitleDeleted val="0"/>
    <c:plotArea>
      <c:layout>
        <c:manualLayout>
          <c:layoutTarget val="inner"/>
          <c:xMode val="edge"/>
          <c:yMode val="edge"/>
          <c:x val="0.25"/>
          <c:y val="0.16289610755455886"/>
          <c:w val="0.7088068181818209"/>
          <c:h val="0.6447970924034680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Data'!$B$18:$Y$18</c:f>
              <c:numCache>
                <c:formatCode>_(* #,##0_);_(* \(#,##0\);_(* "-"??_);_(@_)</c:formatCode>
                <c:ptCount val="24"/>
                <c:pt idx="0">
                  <c:v>4452143252.6599998</c:v>
                </c:pt>
                <c:pt idx="1">
                  <c:v>4257293538.5999994</c:v>
                </c:pt>
                <c:pt idx="2">
                  <c:v>3790094263.6900001</c:v>
                </c:pt>
                <c:pt idx="3">
                  <c:v>3159761072.5900002</c:v>
                </c:pt>
                <c:pt idx="4">
                  <c:v>3803182275.4899998</c:v>
                </c:pt>
                <c:pt idx="5">
                  <c:v>4067780093.7000003</c:v>
                </c:pt>
                <c:pt idx="6">
                  <c:v>3103615245.8100004</c:v>
                </c:pt>
                <c:pt idx="7">
                  <c:v>3510161881.71</c:v>
                </c:pt>
                <c:pt idx="8">
                  <c:v>4724758492.4603195</c:v>
                </c:pt>
                <c:pt idx="9">
                  <c:v>5591093454.7009497</c:v>
                </c:pt>
                <c:pt idx="10">
                  <c:v>5100361803.9488993</c:v>
                </c:pt>
                <c:pt idx="11">
                  <c:v>4720934616.5465603</c:v>
                </c:pt>
                <c:pt idx="12">
                  <c:v>5380504324.1409798</c:v>
                </c:pt>
                <c:pt idx="13">
                  <c:v>4775953497.9025307</c:v>
                </c:pt>
                <c:pt idx="14">
                  <c:v>4631050204.24265</c:v>
                </c:pt>
                <c:pt idx="15">
                  <c:v>4368967421.5349998</c:v>
                </c:pt>
                <c:pt idx="16">
                  <c:v>5757355320.1499996</c:v>
                </c:pt>
                <c:pt idx="17">
                  <c:v>4904759997.09126</c:v>
                </c:pt>
                <c:pt idx="18">
                  <c:v>4905629959.5024996</c:v>
                </c:pt>
                <c:pt idx="19">
                  <c:v>4227222576.9695201</c:v>
                </c:pt>
                <c:pt idx="20">
                  <c:v>5912858383.19209</c:v>
                </c:pt>
                <c:pt idx="21">
                  <c:v>5082083605.8804703</c:v>
                </c:pt>
                <c:pt idx="22">
                  <c:v>4916670756.8395205</c:v>
                </c:pt>
                <c:pt idx="23">
                  <c:v>4971670165.6453896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Data'!$B$19:$Y$19</c:f>
              <c:numCache>
                <c:formatCode>_(* #,##0_);_(* \(#,##0\);_(* "-"??_);_(@_)</c:formatCode>
                <c:ptCount val="24"/>
                <c:pt idx="0">
                  <c:v>4445574483.46</c:v>
                </c:pt>
                <c:pt idx="1">
                  <c:v>4253569411.7799997</c:v>
                </c:pt>
                <c:pt idx="2">
                  <c:v>3557371987.8699999</c:v>
                </c:pt>
                <c:pt idx="3">
                  <c:v>3017892364.1900001</c:v>
                </c:pt>
                <c:pt idx="4">
                  <c:v>3696722709.3199997</c:v>
                </c:pt>
                <c:pt idx="5">
                  <c:v>3909572608.9900002</c:v>
                </c:pt>
                <c:pt idx="6">
                  <c:v>3082154494.4899998</c:v>
                </c:pt>
                <c:pt idx="7">
                  <c:v>3507971862.3600001</c:v>
                </c:pt>
                <c:pt idx="8">
                  <c:v>4492904339.4636002</c:v>
                </c:pt>
                <c:pt idx="9">
                  <c:v>5479837912.2412596</c:v>
                </c:pt>
                <c:pt idx="10">
                  <c:v>5108866348.3618698</c:v>
                </c:pt>
                <c:pt idx="11">
                  <c:v>4775641187.8420305</c:v>
                </c:pt>
                <c:pt idx="12">
                  <c:v>5124550027.39606</c:v>
                </c:pt>
                <c:pt idx="13">
                  <c:v>4666135624.9396801</c:v>
                </c:pt>
                <c:pt idx="14">
                  <c:v>4743366290.7267103</c:v>
                </c:pt>
                <c:pt idx="15">
                  <c:v>4278169863.4367099</c:v>
                </c:pt>
                <c:pt idx="16">
                  <c:v>5753957124.14709</c:v>
                </c:pt>
                <c:pt idx="17">
                  <c:v>5068400001.4319</c:v>
                </c:pt>
                <c:pt idx="18">
                  <c:v>4713545417.9128103</c:v>
                </c:pt>
                <c:pt idx="19">
                  <c:v>4171093375.3119001</c:v>
                </c:pt>
                <c:pt idx="20">
                  <c:v>6039848405.01612</c:v>
                </c:pt>
                <c:pt idx="21">
                  <c:v>5053795732.5930099</c:v>
                </c:pt>
                <c:pt idx="22">
                  <c:v>5010360647.4309502</c:v>
                </c:pt>
                <c:pt idx="23">
                  <c:v>5197959855.2661896</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Data'!$B$20:$Y$20</c:f>
              <c:numCache>
                <c:formatCode>_(* #,##0_);_(* \(#,##0\);_(* "-"??_);_(@_)</c:formatCode>
                <c:ptCount val="24"/>
                <c:pt idx="0">
                  <c:v>3176854079.1099997</c:v>
                </c:pt>
                <c:pt idx="1">
                  <c:v>2695997591.23</c:v>
                </c:pt>
                <c:pt idx="2">
                  <c:v>2114976692.4800003</c:v>
                </c:pt>
                <c:pt idx="3">
                  <c:v>1794660343.3300002</c:v>
                </c:pt>
                <c:pt idx="4">
                  <c:v>2162286168.4300003</c:v>
                </c:pt>
                <c:pt idx="5">
                  <c:v>2290613132.48</c:v>
                </c:pt>
                <c:pt idx="6">
                  <c:v>1599563742.3299999</c:v>
                </c:pt>
                <c:pt idx="7">
                  <c:v>2025163912.6599998</c:v>
                </c:pt>
                <c:pt idx="8">
                  <c:v>3296378707.14081</c:v>
                </c:pt>
                <c:pt idx="9">
                  <c:v>3823773012.1695199</c:v>
                </c:pt>
                <c:pt idx="10">
                  <c:v>3102512432.3849998</c:v>
                </c:pt>
                <c:pt idx="11">
                  <c:v>3138923425.4326501</c:v>
                </c:pt>
                <c:pt idx="12">
                  <c:v>3762562349.46737</c:v>
                </c:pt>
                <c:pt idx="13">
                  <c:v>3308628878.1561899</c:v>
                </c:pt>
                <c:pt idx="14">
                  <c:v>3417924532.7806196</c:v>
                </c:pt>
                <c:pt idx="15">
                  <c:v>3232836047.0931201</c:v>
                </c:pt>
                <c:pt idx="16">
                  <c:v>4112722021.75</c:v>
                </c:pt>
                <c:pt idx="17">
                  <c:v>3462907992.8787298</c:v>
                </c:pt>
                <c:pt idx="18">
                  <c:v>3071619400.1215596</c:v>
                </c:pt>
                <c:pt idx="19">
                  <c:v>2666098323.46206</c:v>
                </c:pt>
                <c:pt idx="20">
                  <c:v>3752265947.32548</c:v>
                </c:pt>
                <c:pt idx="21">
                  <c:v>3528267926.1072998</c:v>
                </c:pt>
                <c:pt idx="22">
                  <c:v>3218291197.4015799</c:v>
                </c:pt>
                <c:pt idx="23">
                  <c:v>3084627928.1953902</c:v>
                </c:pt>
              </c:numCache>
            </c:numRef>
          </c:val>
        </c:ser>
        <c:dLbls>
          <c:showLegendKey val="0"/>
          <c:showVal val="0"/>
          <c:showCatName val="0"/>
          <c:showSerName val="0"/>
          <c:showPercent val="0"/>
          <c:showBubbleSize val="0"/>
        </c:dLbls>
        <c:gapWidth val="150"/>
        <c:axId val="218176896"/>
        <c:axId val="218182784"/>
      </c:barChart>
      <c:catAx>
        <c:axId val="21817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8182784"/>
        <c:crosses val="autoZero"/>
        <c:auto val="1"/>
        <c:lblAlgn val="ctr"/>
        <c:lblOffset val="100"/>
        <c:tickLblSkip val="1"/>
        <c:tickMarkSkip val="1"/>
        <c:noMultiLvlLbl val="0"/>
      </c:catAx>
      <c:valAx>
        <c:axId val="21818278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a:t>
                </a:r>
              </a:p>
            </c:rich>
          </c:tx>
          <c:layout>
            <c:manualLayout>
              <c:xMode val="edge"/>
              <c:yMode val="edge"/>
              <c:x val="9.2329545454545456E-2"/>
              <c:y val="0.328054661047378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17689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High Yield Customer Buy, Customer Sell and Interdealer Trades</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convertibles and equity CUSIPs)</a:t>
            </a:r>
          </a:p>
        </c:rich>
      </c:tx>
      <c:layout>
        <c:manualLayout>
          <c:xMode val="edge"/>
          <c:yMode val="edge"/>
          <c:x val="0.23579545454545575"/>
          <c:y val="1.131222969128888E-2"/>
        </c:manualLayout>
      </c:layout>
      <c:overlay val="0"/>
      <c:spPr>
        <a:noFill/>
        <a:ln w="25400">
          <a:noFill/>
        </a:ln>
      </c:spPr>
    </c:title>
    <c:autoTitleDeleted val="0"/>
    <c:plotArea>
      <c:layout>
        <c:manualLayout>
          <c:layoutTarget val="inner"/>
          <c:xMode val="edge"/>
          <c:yMode val="edge"/>
          <c:x val="0.203125"/>
          <c:y val="0.12669697254243537"/>
          <c:w val="0.74147727272727271"/>
          <c:h val="0.696833348983390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Data'!$B$23:$Y$23</c:f>
              <c:numCache>
                <c:formatCode>_(* #,##0_);_(* \(#,##0\);_(* "-"??_);_(@_)</c:formatCode>
                <c:ptCount val="24"/>
                <c:pt idx="0">
                  <c:v>2333.1290322599998</c:v>
                </c:pt>
                <c:pt idx="1">
                  <c:v>1863.2539682500001</c:v>
                </c:pt>
                <c:pt idx="2">
                  <c:v>1967.77777778</c:v>
                </c:pt>
                <c:pt idx="3">
                  <c:v>1687.90625</c:v>
                </c:pt>
                <c:pt idx="4">
                  <c:v>1931.29508197</c:v>
                </c:pt>
                <c:pt idx="5">
                  <c:v>1875.390625</c:v>
                </c:pt>
                <c:pt idx="6">
                  <c:v>1503.3125</c:v>
                </c:pt>
                <c:pt idx="7">
                  <c:v>1477.046875</c:v>
                </c:pt>
                <c:pt idx="8">
                  <c:v>1772.1639344262201</c:v>
                </c:pt>
                <c:pt idx="9">
                  <c:v>2448.12698412698</c:v>
                </c:pt>
                <c:pt idx="10">
                  <c:v>3217.359375</c:v>
                </c:pt>
                <c:pt idx="11">
                  <c:v>3133.1875</c:v>
                </c:pt>
                <c:pt idx="12">
                  <c:v>4281</c:v>
                </c:pt>
                <c:pt idx="13">
                  <c:v>4275.5396825396801</c:v>
                </c:pt>
                <c:pt idx="14">
                  <c:v>4961.65625</c:v>
                </c:pt>
                <c:pt idx="15">
                  <c:v>4047.84375</c:v>
                </c:pt>
                <c:pt idx="16">
                  <c:v>4225.1129032258004</c:v>
                </c:pt>
                <c:pt idx="17">
                  <c:v>4133.8888888888796</c:v>
                </c:pt>
                <c:pt idx="18">
                  <c:v>4053.28125</c:v>
                </c:pt>
                <c:pt idx="19">
                  <c:v>3849.36507936507</c:v>
                </c:pt>
                <c:pt idx="20">
                  <c:v>5729.4354838709596</c:v>
                </c:pt>
                <c:pt idx="21">
                  <c:v>5080.6984126984098</c:v>
                </c:pt>
                <c:pt idx="22">
                  <c:v>5151.3333333333303</c:v>
                </c:pt>
                <c:pt idx="23">
                  <c:v>4823.6349206349196</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Data'!$B$24:$Y$24</c:f>
              <c:numCache>
                <c:formatCode>_(* #,##0_);_(* \(#,##0\);_(* "-"??_);_(@_)</c:formatCode>
                <c:ptCount val="24"/>
                <c:pt idx="0">
                  <c:v>2636.03225806</c:v>
                </c:pt>
                <c:pt idx="1">
                  <c:v>2052.5238095200002</c:v>
                </c:pt>
                <c:pt idx="2">
                  <c:v>1637.12698413</c:v>
                </c:pt>
                <c:pt idx="3">
                  <c:v>1676.890625</c:v>
                </c:pt>
                <c:pt idx="4">
                  <c:v>1557.9344262300001</c:v>
                </c:pt>
                <c:pt idx="5">
                  <c:v>1550.828125</c:v>
                </c:pt>
                <c:pt idx="6">
                  <c:v>1532.1875</c:v>
                </c:pt>
                <c:pt idx="7">
                  <c:v>1720.875</c:v>
                </c:pt>
                <c:pt idx="8">
                  <c:v>1660.77049180327</c:v>
                </c:pt>
                <c:pt idx="9">
                  <c:v>2105.6984126984098</c:v>
                </c:pt>
                <c:pt idx="10">
                  <c:v>3278.84375</c:v>
                </c:pt>
                <c:pt idx="11">
                  <c:v>3200</c:v>
                </c:pt>
                <c:pt idx="12">
                  <c:v>3046.9508196721299</c:v>
                </c:pt>
                <c:pt idx="13">
                  <c:v>3106.3015873015802</c:v>
                </c:pt>
                <c:pt idx="14">
                  <c:v>2896.109375</c:v>
                </c:pt>
                <c:pt idx="15">
                  <c:v>3094.515625</c:v>
                </c:pt>
                <c:pt idx="16">
                  <c:v>3331.16129032258</c:v>
                </c:pt>
                <c:pt idx="17">
                  <c:v>3041.5555555555502</c:v>
                </c:pt>
                <c:pt idx="18">
                  <c:v>2551.25</c:v>
                </c:pt>
                <c:pt idx="19">
                  <c:v>2547</c:v>
                </c:pt>
                <c:pt idx="20">
                  <c:v>3944.33870967741</c:v>
                </c:pt>
                <c:pt idx="21">
                  <c:v>3411.2222222222199</c:v>
                </c:pt>
                <c:pt idx="22">
                  <c:v>3710.6031746031699</c:v>
                </c:pt>
                <c:pt idx="23">
                  <c:v>3982.1904761904698</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Data'!$B$25:$Y$25</c:f>
              <c:numCache>
                <c:formatCode>_(* #,##0_);_(* \(#,##0\);_(* "-"??_);_(@_)</c:formatCode>
                <c:ptCount val="24"/>
                <c:pt idx="0">
                  <c:v>2480.0645161299999</c:v>
                </c:pt>
                <c:pt idx="1">
                  <c:v>1850.1111111099999</c:v>
                </c:pt>
                <c:pt idx="2">
                  <c:v>1679.06349206</c:v>
                </c:pt>
                <c:pt idx="3">
                  <c:v>1674.5</c:v>
                </c:pt>
                <c:pt idx="4">
                  <c:v>1763.9180327900001</c:v>
                </c:pt>
                <c:pt idx="5">
                  <c:v>1793.265625</c:v>
                </c:pt>
                <c:pt idx="6">
                  <c:v>1774.234375</c:v>
                </c:pt>
                <c:pt idx="7">
                  <c:v>1919.828125</c:v>
                </c:pt>
                <c:pt idx="8">
                  <c:v>1954.26229508196</c:v>
                </c:pt>
                <c:pt idx="9">
                  <c:v>2628.5396825396801</c:v>
                </c:pt>
                <c:pt idx="10">
                  <c:v>3634.015625</c:v>
                </c:pt>
                <c:pt idx="11">
                  <c:v>4039.8125</c:v>
                </c:pt>
                <c:pt idx="12">
                  <c:v>4662.9180327868798</c:v>
                </c:pt>
                <c:pt idx="13">
                  <c:v>4452.7142857142799</c:v>
                </c:pt>
                <c:pt idx="14">
                  <c:v>4895.203125</c:v>
                </c:pt>
                <c:pt idx="15">
                  <c:v>4491.46875</c:v>
                </c:pt>
                <c:pt idx="16">
                  <c:v>4737.0483870967701</c:v>
                </c:pt>
                <c:pt idx="17">
                  <c:v>4328.3015873015802</c:v>
                </c:pt>
                <c:pt idx="18">
                  <c:v>4130.015625</c:v>
                </c:pt>
                <c:pt idx="19">
                  <c:v>4006.8571428571399</c:v>
                </c:pt>
                <c:pt idx="20">
                  <c:v>6077.5161290322503</c:v>
                </c:pt>
                <c:pt idx="21">
                  <c:v>5419.5873015873003</c:v>
                </c:pt>
                <c:pt idx="22">
                  <c:v>5344.0793650793603</c:v>
                </c:pt>
                <c:pt idx="23">
                  <c:v>5092.4285714285697</c:v>
                </c:pt>
              </c:numCache>
            </c:numRef>
          </c:val>
        </c:ser>
        <c:dLbls>
          <c:showLegendKey val="0"/>
          <c:showVal val="0"/>
          <c:showCatName val="0"/>
          <c:showSerName val="0"/>
          <c:showPercent val="0"/>
          <c:showBubbleSize val="0"/>
        </c:dLbls>
        <c:gapWidth val="150"/>
        <c:axId val="219090304"/>
        <c:axId val="219096192"/>
      </c:barChart>
      <c:catAx>
        <c:axId val="2190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19096192"/>
        <c:crosses val="autoZero"/>
        <c:auto val="1"/>
        <c:lblAlgn val="ctr"/>
        <c:lblOffset val="100"/>
        <c:tickLblSkip val="1"/>
        <c:tickMarkSkip val="1"/>
        <c:noMultiLvlLbl val="0"/>
      </c:catAx>
      <c:valAx>
        <c:axId val="2190961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9.6590909090909588E-2"/>
              <c:y val="0.425339836392460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909030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US" sz="950" b="1" i="0" u="none" strike="noStrike" baseline="0">
                <a:solidFill>
                  <a:srgbClr val="000000"/>
                </a:solidFill>
                <a:latin typeface="Arial"/>
                <a:cs typeface="Arial"/>
              </a:rPr>
              <a:t>Average Daily Corporate </a:t>
            </a:r>
            <a:r>
              <a:rPr lang="en-US" sz="950" b="1" i="0" u="none" strike="noStrike" baseline="0"/>
              <a:t>S1 </a:t>
            </a:r>
            <a:r>
              <a:rPr lang="en-US" sz="950" b="1" i="0" u="none" strike="noStrike" baseline="0">
                <a:solidFill>
                  <a:srgbClr val="000000"/>
                </a:solidFill>
                <a:latin typeface="Arial"/>
                <a:cs typeface="Arial"/>
              </a:rPr>
              <a:t>High Yield Customer Buy, Customer Sell and Interdealer Par Value Traded </a:t>
            </a:r>
          </a:p>
          <a:p>
            <a:pPr>
              <a:defRPr sz="950" b="1" i="0" u="none" strike="noStrike" baseline="0">
                <a:solidFill>
                  <a:srgbClr val="000000"/>
                </a:solidFill>
                <a:latin typeface="Arial"/>
                <a:ea typeface="Arial"/>
                <a:cs typeface="Arial"/>
              </a:defRPr>
            </a:pPr>
            <a:r>
              <a:rPr lang="en-US" sz="950" b="0" i="1" u="none" strike="noStrike" baseline="0">
                <a:solidFill>
                  <a:srgbClr val="000000"/>
                </a:solidFill>
                <a:latin typeface="Arial"/>
                <a:cs typeface="Arial"/>
              </a:rPr>
              <a:t>(excluding convertibles and equity CUSIPs)</a:t>
            </a:r>
          </a:p>
        </c:rich>
      </c:tx>
      <c:layout>
        <c:manualLayout>
          <c:xMode val="edge"/>
          <c:yMode val="edge"/>
          <c:x val="0.18892045454545575"/>
          <c:y val="1.131222969128888E-2"/>
        </c:manualLayout>
      </c:layout>
      <c:overlay val="0"/>
      <c:spPr>
        <a:noFill/>
        <a:ln w="25400">
          <a:noFill/>
        </a:ln>
      </c:spPr>
    </c:title>
    <c:autoTitleDeleted val="0"/>
    <c:plotArea>
      <c:layout>
        <c:manualLayout>
          <c:layoutTarget val="inner"/>
          <c:xMode val="edge"/>
          <c:yMode val="edge"/>
          <c:x val="0.18465909090909091"/>
          <c:y val="0.18099567506062156"/>
          <c:w val="0.75710227272727271"/>
          <c:h val="0.64027220052694667"/>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Data'!$B$27:$Y$27</c:f>
              <c:numCache>
                <c:formatCode>_(* #,##0_);_(* \(#,##0\);_(* "-"??_);_(@_)</c:formatCode>
                <c:ptCount val="24"/>
                <c:pt idx="0">
                  <c:v>2923552818.8099999</c:v>
                </c:pt>
                <c:pt idx="1">
                  <c:v>2444464843.8200002</c:v>
                </c:pt>
                <c:pt idx="2">
                  <c:v>2439792376.73</c:v>
                </c:pt>
                <c:pt idx="3">
                  <c:v>2105047810.4599998</c:v>
                </c:pt>
                <c:pt idx="4">
                  <c:v>2297797078.4700003</c:v>
                </c:pt>
                <c:pt idx="5">
                  <c:v>2137154851.4200001</c:v>
                </c:pt>
                <c:pt idx="6">
                  <c:v>1842179464.48</c:v>
                </c:pt>
                <c:pt idx="7">
                  <c:v>1984550334.29</c:v>
                </c:pt>
                <c:pt idx="8">
                  <c:v>2288911696.6801596</c:v>
                </c:pt>
                <c:pt idx="9">
                  <c:v>2867498854.7465</c:v>
                </c:pt>
                <c:pt idx="10">
                  <c:v>2859629374.7045298</c:v>
                </c:pt>
                <c:pt idx="11">
                  <c:v>2582618621.1251502</c:v>
                </c:pt>
                <c:pt idx="12">
                  <c:v>3211637001.9044199</c:v>
                </c:pt>
                <c:pt idx="13">
                  <c:v>2736673250.5809503</c:v>
                </c:pt>
                <c:pt idx="14">
                  <c:v>2914276640.2318702</c:v>
                </c:pt>
                <c:pt idx="15">
                  <c:v>2913074059.7129598</c:v>
                </c:pt>
                <c:pt idx="16">
                  <c:v>3618593839.2532196</c:v>
                </c:pt>
                <c:pt idx="17">
                  <c:v>3015302127.6695204</c:v>
                </c:pt>
                <c:pt idx="18">
                  <c:v>2779118194.3288999</c:v>
                </c:pt>
                <c:pt idx="19">
                  <c:v>2683286713.2395201</c:v>
                </c:pt>
                <c:pt idx="20">
                  <c:v>4191886254.9891901</c:v>
                </c:pt>
                <c:pt idx="21">
                  <c:v>3358212610.7765002</c:v>
                </c:pt>
                <c:pt idx="22">
                  <c:v>3155513556.8698401</c:v>
                </c:pt>
                <c:pt idx="23">
                  <c:v>3216603045.37428</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Data'!$B$28:$Y$28</c:f>
              <c:numCache>
                <c:formatCode>_(* #,##0_);_(* \(#,##0\);_(* "-"??_);_(@_)</c:formatCode>
                <c:ptCount val="24"/>
                <c:pt idx="0">
                  <c:v>2993080765.8000002</c:v>
                </c:pt>
                <c:pt idx="1">
                  <c:v>2566305659.0100002</c:v>
                </c:pt>
                <c:pt idx="2">
                  <c:v>2334069341.9699998</c:v>
                </c:pt>
                <c:pt idx="3">
                  <c:v>2103456741.99</c:v>
                </c:pt>
                <c:pt idx="4">
                  <c:v>2334949734.04</c:v>
                </c:pt>
                <c:pt idx="5">
                  <c:v>2184484607.1199999</c:v>
                </c:pt>
                <c:pt idx="6">
                  <c:v>1844021105.4400001</c:v>
                </c:pt>
                <c:pt idx="7">
                  <c:v>1968878079.6900001</c:v>
                </c:pt>
                <c:pt idx="8">
                  <c:v>2344118242.4196701</c:v>
                </c:pt>
                <c:pt idx="9">
                  <c:v>2924354740.4033298</c:v>
                </c:pt>
                <c:pt idx="10">
                  <c:v>2972098153.4457798</c:v>
                </c:pt>
                <c:pt idx="11">
                  <c:v>2683069891.5275002</c:v>
                </c:pt>
                <c:pt idx="12">
                  <c:v>3083946684.7311397</c:v>
                </c:pt>
                <c:pt idx="13">
                  <c:v>2754975172.4625301</c:v>
                </c:pt>
                <c:pt idx="14">
                  <c:v>2948938563.5215597</c:v>
                </c:pt>
                <c:pt idx="15">
                  <c:v>3054579746.0029602</c:v>
                </c:pt>
                <c:pt idx="16">
                  <c:v>3585435323.1325803</c:v>
                </c:pt>
                <c:pt idx="17">
                  <c:v>3247931807.52809</c:v>
                </c:pt>
                <c:pt idx="18">
                  <c:v>2698322686.8382797</c:v>
                </c:pt>
                <c:pt idx="19">
                  <c:v>2512119589.8146</c:v>
                </c:pt>
                <c:pt idx="20">
                  <c:v>4289704182.4569302</c:v>
                </c:pt>
                <c:pt idx="21">
                  <c:v>3335103406.1118999</c:v>
                </c:pt>
                <c:pt idx="22">
                  <c:v>3303094016.1788802</c:v>
                </c:pt>
                <c:pt idx="23">
                  <c:v>3365141317.4642801</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Data'!$B$29:$Y$29</c:f>
              <c:numCache>
                <c:formatCode>_(* #,##0_);_(* \(#,##0\);_(* "-"??_);_(@_)</c:formatCode>
                <c:ptCount val="24"/>
                <c:pt idx="0">
                  <c:v>1682938514.5799999</c:v>
                </c:pt>
                <c:pt idx="1">
                  <c:v>1253476655.98</c:v>
                </c:pt>
                <c:pt idx="2">
                  <c:v>1041410600.8099999</c:v>
                </c:pt>
                <c:pt idx="3">
                  <c:v>1045714401.9300001</c:v>
                </c:pt>
                <c:pt idx="4">
                  <c:v>1137272526.1299999</c:v>
                </c:pt>
                <c:pt idx="5">
                  <c:v>1124473477.3399999</c:v>
                </c:pt>
                <c:pt idx="6">
                  <c:v>883504427.74300003</c:v>
                </c:pt>
                <c:pt idx="7">
                  <c:v>845577042.31599998</c:v>
                </c:pt>
                <c:pt idx="8">
                  <c:v>1073341582.1942601</c:v>
                </c:pt>
                <c:pt idx="9">
                  <c:v>1315768575.7511101</c:v>
                </c:pt>
                <c:pt idx="10">
                  <c:v>1224744909.9892101</c:v>
                </c:pt>
                <c:pt idx="11">
                  <c:v>1235979321.69593</c:v>
                </c:pt>
                <c:pt idx="12">
                  <c:v>1898710752.55147</c:v>
                </c:pt>
                <c:pt idx="13">
                  <c:v>1615148900.8573</c:v>
                </c:pt>
                <c:pt idx="14">
                  <c:v>1577439379.7879601</c:v>
                </c:pt>
                <c:pt idx="15">
                  <c:v>1488488789.9848399</c:v>
                </c:pt>
                <c:pt idx="16">
                  <c:v>1792235613.6870902</c:v>
                </c:pt>
                <c:pt idx="17">
                  <c:v>1494889243.3563402</c:v>
                </c:pt>
                <c:pt idx="18">
                  <c:v>1269007143.91328</c:v>
                </c:pt>
                <c:pt idx="19">
                  <c:v>1166496529.5152302</c:v>
                </c:pt>
                <c:pt idx="20">
                  <c:v>1878679212.09903</c:v>
                </c:pt>
                <c:pt idx="21">
                  <c:v>1561737902.7660301</c:v>
                </c:pt>
                <c:pt idx="22">
                  <c:v>1533129986.4723799</c:v>
                </c:pt>
                <c:pt idx="23">
                  <c:v>1558112665.65047</c:v>
                </c:pt>
              </c:numCache>
            </c:numRef>
          </c:val>
        </c:ser>
        <c:dLbls>
          <c:showLegendKey val="0"/>
          <c:showVal val="0"/>
          <c:showCatName val="0"/>
          <c:showSerName val="0"/>
          <c:showPercent val="0"/>
          <c:showBubbleSize val="0"/>
        </c:dLbls>
        <c:gapWidth val="150"/>
        <c:axId val="222772608"/>
        <c:axId val="222778496"/>
      </c:barChart>
      <c:catAx>
        <c:axId val="222772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22778496"/>
        <c:crosses val="autoZero"/>
        <c:auto val="1"/>
        <c:lblAlgn val="ctr"/>
        <c:lblOffset val="100"/>
        <c:tickLblSkip val="1"/>
        <c:tickMarkSkip val="1"/>
        <c:noMultiLvlLbl val="0"/>
      </c:catAx>
      <c:valAx>
        <c:axId val="22277849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4.0764577990407683E-2"/>
              <c:y val="0.296380340424748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2772608"/>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Corporate </a:t>
            </a:r>
            <a:r>
              <a:rPr lang="en-US" sz="1000" b="1" i="0" u="none" strike="noStrike" baseline="0"/>
              <a:t>S1 </a:t>
            </a:r>
            <a:r>
              <a:rPr lang="en-US" sz="1000" b="1" i="0" u="none" strike="noStrike" baseline="0">
                <a:solidFill>
                  <a:srgbClr val="000000"/>
                </a:solidFill>
                <a:latin typeface="Arial"/>
                <a:cs typeface="Arial"/>
              </a:rPr>
              <a:t>Convertible Customer Buy, Customer Sell and Interdealer Trades </a:t>
            </a:r>
          </a:p>
          <a:p>
            <a:pPr>
              <a:defRPr sz="1000" b="1" i="0" u="none" strike="noStrike" baseline="0">
                <a:solidFill>
                  <a:srgbClr val="000000"/>
                </a:solidFill>
                <a:latin typeface="Arial"/>
                <a:ea typeface="Arial"/>
                <a:cs typeface="Arial"/>
              </a:defRPr>
            </a:pPr>
            <a:r>
              <a:rPr lang="en-US" sz="1000" b="0" i="1" u="none" strike="noStrike" baseline="0">
                <a:solidFill>
                  <a:srgbClr val="000000"/>
                </a:solidFill>
                <a:latin typeface="Arial"/>
                <a:cs typeface="Arial"/>
              </a:rPr>
              <a:t>(excluding equity CUSIPs)</a:t>
            </a:r>
            <a:endParaRPr lang="en-US" sz="1000" b="1" i="0" u="none" strike="noStrike" baseline="0">
              <a:solidFill>
                <a:srgbClr val="000000"/>
              </a:solidFill>
              <a:latin typeface="Arial"/>
              <a:cs typeface="Arial"/>
            </a:endParaRPr>
          </a:p>
          <a:p>
            <a:pPr>
              <a:defRPr sz="1000" b="1" i="0" u="none" strike="noStrike" baseline="0">
                <a:solidFill>
                  <a:srgbClr val="000000"/>
                </a:solidFill>
                <a:latin typeface="Arial"/>
                <a:ea typeface="Arial"/>
                <a:cs typeface="Arial"/>
              </a:defRPr>
            </a:pPr>
            <a:endParaRPr lang="en-US" sz="1000" b="1" i="0" u="none" strike="noStrike" baseline="0">
              <a:solidFill>
                <a:srgbClr val="000000"/>
              </a:solidFill>
              <a:latin typeface="Arial"/>
              <a:cs typeface="Arial"/>
            </a:endParaRPr>
          </a:p>
        </c:rich>
      </c:tx>
      <c:layout>
        <c:manualLayout>
          <c:xMode val="edge"/>
          <c:yMode val="edge"/>
          <c:x val="0.19034090909090909"/>
          <c:y val="1.3574675629546581E-2"/>
        </c:manualLayout>
      </c:layout>
      <c:overlay val="0"/>
      <c:spPr>
        <a:noFill/>
        <a:ln w="25400">
          <a:noFill/>
        </a:ln>
      </c:spPr>
    </c:title>
    <c:autoTitleDeleted val="0"/>
    <c:plotArea>
      <c:layout>
        <c:manualLayout>
          <c:layoutTarget val="inner"/>
          <c:xMode val="edge"/>
          <c:yMode val="edge"/>
          <c:x val="0.14204545454545575"/>
          <c:y val="0.13122186441895017"/>
          <c:w val="0.83096590909090906"/>
          <c:h val="0.71267047055120025"/>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Data'!$B$32:$Y$32</c:f>
              <c:numCache>
                <c:formatCode>_(* #,##0_);_(* \(#,##0\);_(* "-"??_);_(@_)</c:formatCode>
                <c:ptCount val="24"/>
                <c:pt idx="0">
                  <c:v>495.51612903199998</c:v>
                </c:pt>
                <c:pt idx="1">
                  <c:v>429.12698412700001</c:v>
                </c:pt>
                <c:pt idx="2">
                  <c:v>437.55555555499996</c:v>
                </c:pt>
                <c:pt idx="3">
                  <c:v>396.828125</c:v>
                </c:pt>
                <c:pt idx="4">
                  <c:v>426.37704918016397</c:v>
                </c:pt>
                <c:pt idx="5">
                  <c:v>391.53124999985937</c:v>
                </c:pt>
                <c:pt idx="6">
                  <c:v>309.593750000375</c:v>
                </c:pt>
                <c:pt idx="7">
                  <c:v>413.68749999998437</c:v>
                </c:pt>
                <c:pt idx="8">
                  <c:v>573.90163934426096</c:v>
                </c:pt>
                <c:pt idx="9">
                  <c:v>759.46031746031599</c:v>
                </c:pt>
                <c:pt idx="10">
                  <c:v>610.890625</c:v>
                </c:pt>
                <c:pt idx="11">
                  <c:v>482.796875</c:v>
                </c:pt>
                <c:pt idx="12">
                  <c:v>515</c:v>
                </c:pt>
                <c:pt idx="13">
                  <c:v>567.74603174603101</c:v>
                </c:pt>
                <c:pt idx="14">
                  <c:v>524.015625</c:v>
                </c:pt>
                <c:pt idx="15">
                  <c:v>465.578125</c:v>
                </c:pt>
                <c:pt idx="16">
                  <c:v>550.01612903225805</c:v>
                </c:pt>
                <c:pt idx="17">
                  <c:v>484.079365079365</c:v>
                </c:pt>
                <c:pt idx="18">
                  <c:v>471.234375</c:v>
                </c:pt>
                <c:pt idx="19">
                  <c:v>450.38095238095201</c:v>
                </c:pt>
                <c:pt idx="20">
                  <c:v>487.88709677419303</c:v>
                </c:pt>
                <c:pt idx="21">
                  <c:v>448.52380952380901</c:v>
                </c:pt>
                <c:pt idx="22">
                  <c:v>453.06349206349199</c:v>
                </c:pt>
                <c:pt idx="23">
                  <c:v>445.03174603174602</c:v>
                </c:pt>
              </c:numCache>
            </c:numRef>
          </c:val>
        </c:ser>
        <c:ser>
          <c:idx val="1"/>
          <c:order val="1"/>
          <c:tx>
            <c:v>Customer Sell</c:v>
          </c:tx>
          <c:spPr>
            <a:solidFill>
              <a:srgbClr val="FF625A"/>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Data'!$B$33:$Y$33</c:f>
              <c:numCache>
                <c:formatCode>_(* #,##0_);_(* \(#,##0\);_(* "-"??_);_(@_)</c:formatCode>
                <c:ptCount val="24"/>
                <c:pt idx="0">
                  <c:v>652.67741935499998</c:v>
                </c:pt>
                <c:pt idx="1">
                  <c:v>650.46031745999994</c:v>
                </c:pt>
                <c:pt idx="2">
                  <c:v>579.09523809500001</c:v>
                </c:pt>
                <c:pt idx="3">
                  <c:v>505.96875</c:v>
                </c:pt>
                <c:pt idx="4">
                  <c:v>561.75409836059009</c:v>
                </c:pt>
                <c:pt idx="5">
                  <c:v>501.203125</c:v>
                </c:pt>
                <c:pt idx="6">
                  <c:v>453.53124999993747</c:v>
                </c:pt>
                <c:pt idx="7">
                  <c:v>496.68750000025</c:v>
                </c:pt>
                <c:pt idx="8">
                  <c:v>563.08196721311401</c:v>
                </c:pt>
                <c:pt idx="9">
                  <c:v>628.79365079365004</c:v>
                </c:pt>
                <c:pt idx="10">
                  <c:v>646.25</c:v>
                </c:pt>
                <c:pt idx="11">
                  <c:v>582.9375</c:v>
                </c:pt>
                <c:pt idx="12">
                  <c:v>683.57377049180297</c:v>
                </c:pt>
                <c:pt idx="13">
                  <c:v>662.52380952380895</c:v>
                </c:pt>
                <c:pt idx="14">
                  <c:v>545.75</c:v>
                </c:pt>
                <c:pt idx="15">
                  <c:v>561.25</c:v>
                </c:pt>
                <c:pt idx="16">
                  <c:v>654.79032258064501</c:v>
                </c:pt>
                <c:pt idx="17">
                  <c:v>477.71428571428498</c:v>
                </c:pt>
                <c:pt idx="18">
                  <c:v>486.046875</c:v>
                </c:pt>
                <c:pt idx="19">
                  <c:v>502.23809523809501</c:v>
                </c:pt>
                <c:pt idx="20">
                  <c:v>557.83870967741905</c:v>
                </c:pt>
                <c:pt idx="21">
                  <c:v>493.17460317460302</c:v>
                </c:pt>
                <c:pt idx="22">
                  <c:v>497.50793650793599</c:v>
                </c:pt>
                <c:pt idx="23">
                  <c:v>528.09523809523796</c:v>
                </c:pt>
              </c:numCache>
            </c:numRef>
          </c:val>
        </c:ser>
        <c:ser>
          <c:idx val="2"/>
          <c:order val="2"/>
          <c:tx>
            <c:v>Interdealer</c:v>
          </c:tx>
          <c:spPr>
            <a:solidFill>
              <a:srgbClr val="96A924"/>
            </a:solidFill>
            <a:ln w="12700">
              <a:solidFill>
                <a:srgbClr val="000000"/>
              </a:solidFill>
              <a:prstDash val="solid"/>
            </a:ln>
          </c:spPr>
          <c:invertIfNegative val="0"/>
          <c:cat>
            <c:strRef>
              <c:f>'Graph Data'!$B$2:$Y$2</c:f>
              <c:strCache>
                <c:ptCount val="24"/>
                <c:pt idx="0">
                  <c:v>Q1 2007</c:v>
                </c:pt>
                <c:pt idx="1">
                  <c:v>Q2 2007</c:v>
                </c:pt>
                <c:pt idx="2">
                  <c:v>Q3 2007</c:v>
                </c:pt>
                <c:pt idx="3">
                  <c:v>Q4 2007</c:v>
                </c:pt>
                <c:pt idx="4">
                  <c:v>Q1 2008</c:v>
                </c:pt>
                <c:pt idx="5">
                  <c:v>Q2 2008</c:v>
                </c:pt>
                <c:pt idx="6">
                  <c:v>Q3 2008</c:v>
                </c:pt>
                <c:pt idx="7">
                  <c:v>Q4 2008</c:v>
                </c:pt>
                <c:pt idx="8">
                  <c:v>Q1 2009</c:v>
                </c:pt>
                <c:pt idx="9">
                  <c:v>Q2 2009</c:v>
                </c:pt>
                <c:pt idx="10">
                  <c:v>Q3 2009</c:v>
                </c:pt>
                <c:pt idx="11">
                  <c:v>Q4 2009</c:v>
                </c:pt>
                <c:pt idx="12">
                  <c:v>Q1 2010</c:v>
                </c:pt>
                <c:pt idx="13">
                  <c:v>Q2 2010</c:v>
                </c:pt>
                <c:pt idx="14">
                  <c:v>Q3 2010</c:v>
                </c:pt>
                <c:pt idx="15">
                  <c:v>Q4 2010</c:v>
                </c:pt>
                <c:pt idx="16">
                  <c:v>Q1 2011</c:v>
                </c:pt>
                <c:pt idx="17">
                  <c:v>Q2 2011</c:v>
                </c:pt>
                <c:pt idx="18">
                  <c:v>Q3 2011</c:v>
                </c:pt>
                <c:pt idx="19">
                  <c:v>Q4 2011</c:v>
                </c:pt>
                <c:pt idx="20">
                  <c:v>Q1 2012</c:v>
                </c:pt>
                <c:pt idx="21">
                  <c:v>Q2 2012</c:v>
                </c:pt>
                <c:pt idx="22">
                  <c:v>Q3 2012</c:v>
                </c:pt>
                <c:pt idx="23">
                  <c:v>Q4 2012</c:v>
                </c:pt>
              </c:strCache>
            </c:strRef>
          </c:cat>
          <c:val>
            <c:numRef>
              <c:f>'Graph Data'!$B$34:$Y$34</c:f>
              <c:numCache>
                <c:formatCode>_(* #,##0_);_(* \(#,##0\);_(* "-"??_);_(@_)</c:formatCode>
                <c:ptCount val="24"/>
                <c:pt idx="0">
                  <c:v>443.370967742</c:v>
                </c:pt>
                <c:pt idx="1">
                  <c:v>422.87301587299999</c:v>
                </c:pt>
                <c:pt idx="2">
                  <c:v>380.047619048</c:v>
                </c:pt>
                <c:pt idx="3">
                  <c:v>306.890625</c:v>
                </c:pt>
                <c:pt idx="4">
                  <c:v>310.59016393429511</c:v>
                </c:pt>
                <c:pt idx="5">
                  <c:v>320.68749999978127</c:v>
                </c:pt>
                <c:pt idx="6">
                  <c:v>303.12500000017189</c:v>
                </c:pt>
                <c:pt idx="7">
                  <c:v>383.45312500014063</c:v>
                </c:pt>
                <c:pt idx="8">
                  <c:v>508.54098360655598</c:v>
                </c:pt>
                <c:pt idx="9">
                  <c:v>526.36507936507905</c:v>
                </c:pt>
                <c:pt idx="10">
                  <c:v>474.8125</c:v>
                </c:pt>
                <c:pt idx="11">
                  <c:v>442.59375</c:v>
                </c:pt>
                <c:pt idx="12">
                  <c:v>573.40983606557302</c:v>
                </c:pt>
                <c:pt idx="13">
                  <c:v>609.57142857142799</c:v>
                </c:pt>
                <c:pt idx="14">
                  <c:v>515.953125</c:v>
                </c:pt>
                <c:pt idx="15">
                  <c:v>468.359375</c:v>
                </c:pt>
                <c:pt idx="16">
                  <c:v>501.17741935483798</c:v>
                </c:pt>
                <c:pt idx="17">
                  <c:v>394.23809523809501</c:v>
                </c:pt>
                <c:pt idx="18">
                  <c:v>374.328125</c:v>
                </c:pt>
                <c:pt idx="19">
                  <c:v>409.76190476190402</c:v>
                </c:pt>
                <c:pt idx="20">
                  <c:v>439.5</c:v>
                </c:pt>
                <c:pt idx="21">
                  <c:v>365.55555555555497</c:v>
                </c:pt>
                <c:pt idx="22">
                  <c:v>359.61904761904702</c:v>
                </c:pt>
                <c:pt idx="23">
                  <c:v>357.11111111111097</c:v>
                </c:pt>
              </c:numCache>
            </c:numRef>
          </c:val>
        </c:ser>
        <c:dLbls>
          <c:showLegendKey val="0"/>
          <c:showVal val="0"/>
          <c:showCatName val="0"/>
          <c:showSerName val="0"/>
          <c:showPercent val="0"/>
          <c:showBubbleSize val="0"/>
        </c:dLbls>
        <c:gapWidth val="150"/>
        <c:axId val="222809472"/>
        <c:axId val="222827648"/>
      </c:barChart>
      <c:catAx>
        <c:axId val="22280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222827648"/>
        <c:crosses val="autoZero"/>
        <c:auto val="1"/>
        <c:lblAlgn val="ctr"/>
        <c:lblOffset val="100"/>
        <c:tickLblSkip val="1"/>
        <c:tickMarkSkip val="1"/>
        <c:noMultiLvlLbl val="0"/>
      </c:catAx>
      <c:valAx>
        <c:axId val="222827648"/>
        <c:scaling>
          <c:orientation val="minMax"/>
          <c:max val="900"/>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6.1079545454545456E-2"/>
              <c:y val="0.4276022823307183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2280947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236" cy="628022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1"/>
  <sheetViews>
    <sheetView tabSelected="1" zoomScaleNormal="100" workbookViewId="0"/>
  </sheetViews>
  <sheetFormatPr defaultRowHeight="12.75" x14ac:dyDescent="0.2"/>
  <cols>
    <col min="1" max="1" width="9.140625" style="112"/>
    <col min="2" max="2" width="11.7109375" style="151" customWidth="1"/>
    <col min="3" max="3" width="68.140625" style="112" customWidth="1"/>
    <col min="4" max="16384" width="9.140625" style="112"/>
  </cols>
  <sheetData>
    <row r="1" spans="2:3" ht="13.5" thickBot="1" x14ac:dyDescent="0.25"/>
    <row r="2" spans="2:3" ht="117" customHeight="1" thickBot="1" x14ac:dyDescent="0.25">
      <c r="B2" s="219" t="s">
        <v>193</v>
      </c>
      <c r="C2" s="220"/>
    </row>
    <row r="4" spans="2:3" ht="12" customHeight="1" thickBot="1" x14ac:dyDescent="0.25"/>
    <row r="5" spans="2:3" ht="18.75" thickBot="1" x14ac:dyDescent="0.25">
      <c r="B5" s="221" t="s">
        <v>50</v>
      </c>
      <c r="C5" s="222"/>
    </row>
    <row r="6" spans="2:3" ht="16.5" thickBot="1" x14ac:dyDescent="0.25">
      <c r="B6" s="223" t="s">
        <v>66</v>
      </c>
      <c r="C6" s="224"/>
    </row>
    <row r="7" spans="2:3" ht="13.5" thickBot="1" x14ac:dyDescent="0.25">
      <c r="B7" s="190" t="s">
        <v>115</v>
      </c>
      <c r="C7" s="113" t="s">
        <v>188</v>
      </c>
    </row>
    <row r="8" spans="2:3" ht="13.5" thickBot="1" x14ac:dyDescent="0.25">
      <c r="B8" s="190" t="s">
        <v>116</v>
      </c>
      <c r="C8" s="113" t="s">
        <v>189</v>
      </c>
    </row>
    <row r="9" spans="2:3" ht="26.25" thickBot="1" x14ac:dyDescent="0.25">
      <c r="B9" s="190" t="s">
        <v>68</v>
      </c>
      <c r="C9" s="113" t="s">
        <v>121</v>
      </c>
    </row>
    <row r="10" spans="2:3" ht="39" thickBot="1" x14ac:dyDescent="0.25">
      <c r="B10" s="188" t="s">
        <v>69</v>
      </c>
      <c r="C10" s="113" t="s">
        <v>122</v>
      </c>
    </row>
    <row r="11" spans="2:3" ht="26.25" thickBot="1" x14ac:dyDescent="0.25">
      <c r="B11" s="188" t="s">
        <v>70</v>
      </c>
      <c r="C11" s="113" t="s">
        <v>123</v>
      </c>
    </row>
    <row r="12" spans="2:3" ht="39" thickBot="1" x14ac:dyDescent="0.25">
      <c r="B12" s="188" t="s">
        <v>71</v>
      </c>
      <c r="C12" s="113" t="s">
        <v>124</v>
      </c>
    </row>
    <row r="13" spans="2:3" ht="26.25" thickBot="1" x14ac:dyDescent="0.25">
      <c r="B13" s="188" t="s">
        <v>72</v>
      </c>
      <c r="C13" s="113" t="s">
        <v>125</v>
      </c>
    </row>
    <row r="14" spans="2:3" ht="39" thickBot="1" x14ac:dyDescent="0.25">
      <c r="B14" s="188" t="s">
        <v>73</v>
      </c>
      <c r="C14" s="113" t="s">
        <v>126</v>
      </c>
    </row>
    <row r="15" spans="2:3" ht="26.25" thickBot="1" x14ac:dyDescent="0.25">
      <c r="B15" s="188" t="s">
        <v>74</v>
      </c>
      <c r="C15" s="113" t="s">
        <v>127</v>
      </c>
    </row>
    <row r="16" spans="2:3" ht="26.25" thickBot="1" x14ac:dyDescent="0.25">
      <c r="B16" s="188" t="s">
        <v>75</v>
      </c>
      <c r="C16" s="113" t="s">
        <v>128</v>
      </c>
    </row>
    <row r="17" spans="2:3" ht="26.25" customHeight="1" thickBot="1" x14ac:dyDescent="0.25">
      <c r="B17" s="188" t="s">
        <v>76</v>
      </c>
      <c r="C17" s="113" t="s">
        <v>190</v>
      </c>
    </row>
    <row r="18" spans="2:3" ht="26.25" customHeight="1" thickBot="1" x14ac:dyDescent="0.25">
      <c r="B18" s="188" t="s">
        <v>77</v>
      </c>
      <c r="C18" s="113" t="s">
        <v>191</v>
      </c>
    </row>
    <row r="19" spans="2:3" ht="26.25" customHeight="1" thickBot="1" x14ac:dyDescent="0.25">
      <c r="B19" s="188" t="s">
        <v>78</v>
      </c>
      <c r="C19" s="113" t="s">
        <v>192</v>
      </c>
    </row>
    <row r="20" spans="2:3" x14ac:dyDescent="0.2">
      <c r="B20" s="217" t="s">
        <v>51</v>
      </c>
      <c r="C20" s="113" t="s">
        <v>65</v>
      </c>
    </row>
    <row r="21" spans="2:3" ht="13.5" thickBot="1" x14ac:dyDescent="0.25">
      <c r="B21" s="218"/>
      <c r="C21" s="114" t="s">
        <v>117</v>
      </c>
    </row>
    <row r="22" spans="2:3" x14ac:dyDescent="0.2">
      <c r="B22" s="217" t="s">
        <v>79</v>
      </c>
      <c r="C22" s="113" t="s">
        <v>166</v>
      </c>
    </row>
    <row r="23" spans="2:3" ht="23.25" thickBot="1" x14ac:dyDescent="0.25">
      <c r="B23" s="218"/>
      <c r="C23" s="114" t="s">
        <v>168</v>
      </c>
    </row>
    <row r="24" spans="2:3" ht="25.5" x14ac:dyDescent="0.2">
      <c r="B24" s="217" t="s">
        <v>80</v>
      </c>
      <c r="C24" s="113" t="s">
        <v>129</v>
      </c>
    </row>
    <row r="25" spans="2:3" ht="23.25" thickBot="1" x14ac:dyDescent="0.25">
      <c r="B25" s="218"/>
      <c r="C25" s="114" t="s">
        <v>169</v>
      </c>
    </row>
    <row r="26" spans="2:3" ht="25.5" x14ac:dyDescent="0.2">
      <c r="B26" s="217" t="s">
        <v>81</v>
      </c>
      <c r="C26" s="113" t="s">
        <v>130</v>
      </c>
    </row>
    <row r="27" spans="2:3" ht="23.25" thickBot="1" x14ac:dyDescent="0.25">
      <c r="B27" s="218"/>
      <c r="C27" s="114" t="s">
        <v>170</v>
      </c>
    </row>
    <row r="28" spans="2:3" ht="25.5" x14ac:dyDescent="0.2">
      <c r="B28" s="217" t="s">
        <v>82</v>
      </c>
      <c r="C28" s="113" t="s">
        <v>131</v>
      </c>
    </row>
    <row r="29" spans="2:3" ht="23.25" thickBot="1" x14ac:dyDescent="0.25">
      <c r="B29" s="218"/>
      <c r="C29" s="114" t="s">
        <v>171</v>
      </c>
    </row>
    <row r="30" spans="2:3" x14ac:dyDescent="0.2">
      <c r="B30" s="217" t="s">
        <v>83</v>
      </c>
      <c r="C30" s="113" t="s">
        <v>132</v>
      </c>
    </row>
    <row r="31" spans="2:3" ht="23.25" thickBot="1" x14ac:dyDescent="0.25">
      <c r="B31" s="218"/>
      <c r="C31" s="114" t="s">
        <v>172</v>
      </c>
    </row>
    <row r="32" spans="2:3" x14ac:dyDescent="0.2">
      <c r="B32" s="217" t="s">
        <v>84</v>
      </c>
      <c r="C32" s="113" t="s">
        <v>167</v>
      </c>
    </row>
    <row r="33" spans="2:3" ht="23.25" thickBot="1" x14ac:dyDescent="0.25">
      <c r="B33" s="218"/>
      <c r="C33" s="114" t="s">
        <v>173</v>
      </c>
    </row>
    <row r="34" spans="2:3" ht="25.5" x14ac:dyDescent="0.2">
      <c r="B34" s="217" t="s">
        <v>85</v>
      </c>
      <c r="C34" s="113" t="s">
        <v>133</v>
      </c>
    </row>
    <row r="35" spans="2:3" ht="23.25" thickBot="1" x14ac:dyDescent="0.25">
      <c r="B35" s="218"/>
      <c r="C35" s="114" t="s">
        <v>174</v>
      </c>
    </row>
    <row r="36" spans="2:3" ht="25.5" x14ac:dyDescent="0.2">
      <c r="B36" s="217" t="s">
        <v>86</v>
      </c>
      <c r="C36" s="113" t="s">
        <v>134</v>
      </c>
    </row>
    <row r="37" spans="2:3" ht="23.25" thickBot="1" x14ac:dyDescent="0.25">
      <c r="B37" s="218"/>
      <c r="C37" s="114" t="s">
        <v>175</v>
      </c>
    </row>
    <row r="38" spans="2:3" ht="25.5" x14ac:dyDescent="0.2">
      <c r="B38" s="217" t="s">
        <v>87</v>
      </c>
      <c r="C38" s="113" t="s">
        <v>135</v>
      </c>
    </row>
    <row r="39" spans="2:3" ht="23.25" thickBot="1" x14ac:dyDescent="0.25">
      <c r="B39" s="218"/>
      <c r="C39" s="114" t="s">
        <v>176</v>
      </c>
    </row>
    <row r="40" spans="2:3" ht="25.5" x14ac:dyDescent="0.2">
      <c r="B40" s="217" t="s">
        <v>88</v>
      </c>
      <c r="C40" s="113" t="s">
        <v>136</v>
      </c>
    </row>
    <row r="41" spans="2:3" ht="23.25" thickBot="1" x14ac:dyDescent="0.25">
      <c r="B41" s="218"/>
      <c r="C41" s="114" t="s">
        <v>177</v>
      </c>
    </row>
    <row r="42" spans="2:3" ht="38.25" x14ac:dyDescent="0.2">
      <c r="B42" s="217" t="s">
        <v>95</v>
      </c>
      <c r="C42" s="113" t="s">
        <v>137</v>
      </c>
    </row>
    <row r="43" spans="2:3" ht="45.75" thickBot="1" x14ac:dyDescent="0.25">
      <c r="B43" s="218"/>
      <c r="C43" s="114" t="s">
        <v>178</v>
      </c>
    </row>
    <row r="44" spans="2:3" ht="25.5" x14ac:dyDescent="0.2">
      <c r="B44" s="217" t="s">
        <v>89</v>
      </c>
      <c r="C44" s="113" t="s">
        <v>138</v>
      </c>
    </row>
    <row r="45" spans="2:3" ht="34.5" thickBot="1" x14ac:dyDescent="0.25">
      <c r="B45" s="218"/>
      <c r="C45" s="114" t="s">
        <v>179</v>
      </c>
    </row>
    <row r="46" spans="2:3" ht="25.5" x14ac:dyDescent="0.2">
      <c r="B46" s="217" t="s">
        <v>90</v>
      </c>
      <c r="C46" s="113" t="s">
        <v>139</v>
      </c>
    </row>
    <row r="47" spans="2:3" ht="45.75" thickBot="1" x14ac:dyDescent="0.25">
      <c r="B47" s="218"/>
      <c r="C47" s="114" t="s">
        <v>180</v>
      </c>
    </row>
    <row r="48" spans="2:3" ht="25.5" x14ac:dyDescent="0.2">
      <c r="B48" s="217" t="s">
        <v>91</v>
      </c>
      <c r="C48" s="113" t="s">
        <v>140</v>
      </c>
    </row>
    <row r="49" spans="2:3" ht="34.5" thickBot="1" x14ac:dyDescent="0.25">
      <c r="B49" s="218"/>
      <c r="C49" s="114" t="s">
        <v>181</v>
      </c>
    </row>
    <row r="50" spans="2:3" ht="38.25" x14ac:dyDescent="0.2">
      <c r="B50" s="217" t="s">
        <v>92</v>
      </c>
      <c r="C50" s="113" t="s">
        <v>141</v>
      </c>
    </row>
    <row r="51" spans="2:3" ht="45.75" thickBot="1" x14ac:dyDescent="0.25">
      <c r="B51" s="218"/>
      <c r="C51" s="114" t="s">
        <v>182</v>
      </c>
    </row>
    <row r="52" spans="2:3" ht="38.25" x14ac:dyDescent="0.2">
      <c r="B52" s="217" t="s">
        <v>96</v>
      </c>
      <c r="C52" s="113" t="s">
        <v>142</v>
      </c>
    </row>
    <row r="53" spans="2:3" ht="34.5" thickBot="1" x14ac:dyDescent="0.25">
      <c r="B53" s="218"/>
      <c r="C53" s="114" t="s">
        <v>183</v>
      </c>
    </row>
    <row r="54" spans="2:3" ht="38.25" x14ac:dyDescent="0.2">
      <c r="B54" s="217" t="s">
        <v>93</v>
      </c>
      <c r="C54" s="113" t="s">
        <v>143</v>
      </c>
    </row>
    <row r="55" spans="2:3" ht="45.75" thickBot="1" x14ac:dyDescent="0.25">
      <c r="B55" s="218"/>
      <c r="C55" s="114" t="s">
        <v>185</v>
      </c>
    </row>
    <row r="56" spans="2:3" ht="25.5" x14ac:dyDescent="0.2">
      <c r="B56" s="217" t="s">
        <v>94</v>
      </c>
      <c r="C56" s="113" t="s">
        <v>144</v>
      </c>
    </row>
    <row r="57" spans="2:3" ht="45.75" thickBot="1" x14ac:dyDescent="0.25">
      <c r="B57" s="218"/>
      <c r="C57" s="114" t="s">
        <v>184</v>
      </c>
    </row>
    <row r="58" spans="2:3" ht="25.5" x14ac:dyDescent="0.2">
      <c r="B58" s="217" t="s">
        <v>97</v>
      </c>
      <c r="C58" s="113" t="s">
        <v>187</v>
      </c>
    </row>
    <row r="59" spans="2:3" ht="13.5" thickBot="1" x14ac:dyDescent="0.25">
      <c r="B59" s="218"/>
      <c r="C59" s="114" t="s">
        <v>145</v>
      </c>
    </row>
    <row r="60" spans="2:3" ht="25.5" x14ac:dyDescent="0.2">
      <c r="B60" s="217" t="s">
        <v>98</v>
      </c>
      <c r="C60" s="113" t="s">
        <v>146</v>
      </c>
    </row>
    <row r="61" spans="2:3" ht="13.5" thickBot="1" x14ac:dyDescent="0.25">
      <c r="B61" s="218"/>
      <c r="C61" s="114" t="s">
        <v>147</v>
      </c>
    </row>
  </sheetData>
  <mergeCells count="24">
    <mergeCell ref="B44:B45"/>
    <mergeCell ref="B46:B47"/>
    <mergeCell ref="B58:B59"/>
    <mergeCell ref="B60:B61"/>
    <mergeCell ref="B50:B51"/>
    <mergeCell ref="B52:B53"/>
    <mergeCell ref="B54:B55"/>
    <mergeCell ref="B56:B57"/>
    <mergeCell ref="B22:B23"/>
    <mergeCell ref="B32:B33"/>
    <mergeCell ref="B48:B49"/>
    <mergeCell ref="B2:C2"/>
    <mergeCell ref="B20:B21"/>
    <mergeCell ref="B5:C5"/>
    <mergeCell ref="B40:B41"/>
    <mergeCell ref="B38:B39"/>
    <mergeCell ref="B36:B37"/>
    <mergeCell ref="B34:B35"/>
    <mergeCell ref="B6:C6"/>
    <mergeCell ref="B30:B31"/>
    <mergeCell ref="B28:B29"/>
    <mergeCell ref="B26:B27"/>
    <mergeCell ref="B24:B25"/>
    <mergeCell ref="B42:B43"/>
  </mergeCells>
  <phoneticPr fontId="2" type="noConversion"/>
  <hyperlinks>
    <hyperlink ref="B7" location="'Graph C12'!A1" display="Graph C12"/>
    <hyperlink ref="B10" location="'Graph C15'!A1" display="Graph C15"/>
    <hyperlink ref="B11" location="'Graph C16'!A1" display="Graph C16"/>
    <hyperlink ref="B12" location="'Graph C17'!A1" display="Graph C17"/>
    <hyperlink ref="B13" location="'Graph C18'!A1" display="Graph C18"/>
    <hyperlink ref="B14" location="'Graph C19'!A1" display="Graph C19"/>
    <hyperlink ref="B15" location="'Graph C20'!A1" display="Graph C20"/>
    <hyperlink ref="B16" location="'Graph C21'!A1" display="Graph C21"/>
    <hyperlink ref="B17" location="'Graph C22'!A1" display="Graph C22"/>
    <hyperlink ref="B18" location="'Graph C23'!A1" display="Graph C23"/>
    <hyperlink ref="B19" location="'Graph C24'!A1" display="Graph C24"/>
    <hyperlink ref="B20:B21" location="'Graph Data'!A1" display="Graph Data"/>
    <hyperlink ref="B22:B23" location="'Table C18'!A1" display="Table C18"/>
    <hyperlink ref="B24:B61" location="'Table 18'!A1" display="Table 18"/>
    <hyperlink ref="B24:B25" location="'Table C19'!A1" display="Table C19"/>
    <hyperlink ref="B26:B27" location="'Table C20'!A1" display="Table C20"/>
    <hyperlink ref="B28:B29" location="'Table C21'!A1" display="Table C21"/>
    <hyperlink ref="B30:B31" location="'Table C22'!A1" display="Table C22"/>
    <hyperlink ref="B32:B33" location="'Table C23'!A1" display="Table C23"/>
    <hyperlink ref="B34:B35" location="'Table C24'!A1" display="Table C24"/>
    <hyperlink ref="B36:B37" location="'Table C25'!A1" display="Table C25"/>
    <hyperlink ref="B38:B39" location="'Table C26'!A1" display="Table C26"/>
    <hyperlink ref="B40:B41" location="'Table C27'!A1" display="Table C27"/>
    <hyperlink ref="B42:B43" location="'Table C28'!A1" display="Table C28"/>
    <hyperlink ref="B44:B45" location="'Table C29'!A1" display="Table C29"/>
    <hyperlink ref="B46:B47" location="'Table C30'!A1" display="Table C30"/>
    <hyperlink ref="B48:B49" location="'Table C31'!A1" display="Table C31"/>
    <hyperlink ref="B50:B51" location="'Table C32'!A1" display="Table C32"/>
    <hyperlink ref="B52:B53" location="'Table C33'!A1" display="Table C33"/>
    <hyperlink ref="B54:B55" location="'Table C34'!A1" display="Table C34"/>
    <hyperlink ref="B56:B57" location="'Table C35'!A1" display="Table C35"/>
    <hyperlink ref="B58:B59" location="'Table C36'!A1" display="Table C36"/>
    <hyperlink ref="B60:B61" location="'Table C37'!A1" display="Table C37"/>
    <hyperlink ref="B9" location="'Graph C14'!A1" display="Graph C14"/>
    <hyperlink ref="B8" location="'Graph C13'!A1" display="Graph C13"/>
  </hyperlinks>
  <pageMargins left="0.7" right="0.7" top="0.75" bottom="0.75" header="0.3" footer="0.3"/>
  <pageSetup fitToHeight="4" orientation="landscape" r:id="rId1"/>
  <headerFooter alignWithMargins="0">
    <oddHeader>&amp;C&amp;A</oddHeader>
    <oddFooter>Page &amp;P of &amp;N</oddFooter>
  </headerFooter>
  <rowBreaks count="1" manualBreakCount="1">
    <brk id="4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zoomScaleNormal="100" workbookViewId="0">
      <pane xSplit="1" ySplit="1" topLeftCell="L50" activePane="bottomRight" state="frozen"/>
      <selection pane="topRight"/>
      <selection pane="bottomLeft"/>
      <selection pane="bottomRight"/>
    </sheetView>
  </sheetViews>
  <sheetFormatPr defaultRowHeight="11.25" x14ac:dyDescent="0.2"/>
  <cols>
    <col min="1" max="1" width="17.28515625" style="152" customWidth="1"/>
    <col min="2" max="2" width="15.85546875" style="152" bestFit="1" customWidth="1"/>
    <col min="3" max="3" width="16.85546875" style="152" bestFit="1" customWidth="1"/>
    <col min="4" max="4" width="15.85546875" style="152" bestFit="1" customWidth="1"/>
    <col min="5" max="5" width="16.85546875" style="152" bestFit="1" customWidth="1"/>
    <col min="6" max="6" width="13.85546875" style="152" customWidth="1"/>
    <col min="7" max="21" width="12" style="152" bestFit="1" customWidth="1"/>
    <col min="22" max="22" width="12.85546875" style="152" bestFit="1" customWidth="1"/>
    <col min="23" max="25" width="12" style="152" bestFit="1" customWidth="1"/>
    <col min="26" max="26" width="9.140625" style="152"/>
    <col min="27" max="27" width="9.5703125" style="152" bestFit="1" customWidth="1"/>
    <col min="28" max="16384" width="9.140625" style="152"/>
  </cols>
  <sheetData>
    <row r="1" spans="1:29" ht="12" thickBot="1" x14ac:dyDescent="0.25">
      <c r="A1" s="225" t="s">
        <v>120</v>
      </c>
      <c r="B1" s="226"/>
      <c r="C1" s="226"/>
      <c r="D1" s="226"/>
      <c r="E1" s="226"/>
      <c r="F1" s="226"/>
      <c r="G1" s="226"/>
      <c r="H1" s="226"/>
      <c r="I1" s="226"/>
      <c r="J1" s="226"/>
      <c r="K1" s="226"/>
      <c r="L1" s="226"/>
      <c r="M1" s="226"/>
      <c r="N1" s="226"/>
      <c r="O1" s="226"/>
      <c r="P1" s="226"/>
      <c r="Q1" s="226"/>
      <c r="R1" s="226"/>
      <c r="S1" s="226"/>
      <c r="T1" s="226"/>
      <c r="U1" s="226"/>
      <c r="V1" s="226"/>
      <c r="W1" s="226"/>
      <c r="X1" s="226"/>
      <c r="Y1" s="226"/>
    </row>
    <row r="2" spans="1:29" ht="12.75" thickTop="1" thickBot="1" x14ac:dyDescent="0.25">
      <c r="A2" s="161"/>
      <c r="B2" s="162" t="s">
        <v>246</v>
      </c>
      <c r="C2" s="162" t="s">
        <v>243</v>
      </c>
      <c r="D2" s="162" t="s">
        <v>244</v>
      </c>
      <c r="E2" s="162" t="s">
        <v>245</v>
      </c>
      <c r="F2" s="162" t="s">
        <v>247</v>
      </c>
      <c r="G2" s="162" t="s">
        <v>240</v>
      </c>
      <c r="H2" s="162" t="s">
        <v>241</v>
      </c>
      <c r="I2" s="162" t="s">
        <v>242</v>
      </c>
      <c r="J2" s="162" t="s">
        <v>248</v>
      </c>
      <c r="K2" s="162" t="s">
        <v>237</v>
      </c>
      <c r="L2" s="162" t="s">
        <v>238</v>
      </c>
      <c r="M2" s="162" t="s">
        <v>239</v>
      </c>
      <c r="N2" s="162" t="s">
        <v>249</v>
      </c>
      <c r="O2" s="162" t="s">
        <v>234</v>
      </c>
      <c r="P2" s="162" t="s">
        <v>235</v>
      </c>
      <c r="Q2" s="162" t="s">
        <v>236</v>
      </c>
      <c r="R2" s="206" t="s">
        <v>250</v>
      </c>
      <c r="S2" s="162" t="s">
        <v>231</v>
      </c>
      <c r="T2" s="162" t="s">
        <v>232</v>
      </c>
      <c r="U2" s="163" t="s">
        <v>233</v>
      </c>
      <c r="V2" s="206" t="s">
        <v>227</v>
      </c>
      <c r="W2" s="162" t="s">
        <v>228</v>
      </c>
      <c r="X2" s="162" t="s">
        <v>229</v>
      </c>
      <c r="Y2" s="163" t="s">
        <v>230</v>
      </c>
    </row>
    <row r="3" spans="1:29" ht="35.25" thickTop="1" thickBot="1" x14ac:dyDescent="0.25">
      <c r="A3" s="185" t="s">
        <v>164</v>
      </c>
      <c r="B3" s="171"/>
      <c r="C3" s="171"/>
      <c r="D3" s="171"/>
      <c r="E3" s="171"/>
      <c r="F3" s="172"/>
      <c r="G3" s="172"/>
      <c r="H3" s="172"/>
      <c r="I3" s="172"/>
      <c r="J3" s="172"/>
      <c r="K3" s="172"/>
      <c r="L3" s="172"/>
      <c r="M3" s="172"/>
      <c r="N3" s="172"/>
      <c r="O3" s="172"/>
      <c r="P3" s="172"/>
      <c r="Q3" s="172"/>
      <c r="R3" s="173"/>
      <c r="S3" s="173"/>
      <c r="T3" s="173"/>
      <c r="U3" s="174"/>
      <c r="V3" s="173"/>
      <c r="W3" s="173"/>
      <c r="X3" s="173"/>
      <c r="Y3" s="174"/>
    </row>
    <row r="4" spans="1:29" x14ac:dyDescent="0.2">
      <c r="A4" s="187" t="s">
        <v>57</v>
      </c>
      <c r="B4" s="176"/>
      <c r="C4" s="176"/>
      <c r="D4" s="176"/>
      <c r="E4" s="176"/>
      <c r="F4" s="176"/>
      <c r="G4" s="176"/>
      <c r="H4" s="176"/>
      <c r="I4" s="176"/>
      <c r="J4" s="176"/>
      <c r="K4" s="176"/>
      <c r="L4" s="176"/>
      <c r="M4" s="176"/>
      <c r="N4" s="176"/>
      <c r="O4" s="176"/>
      <c r="P4" s="176"/>
      <c r="Q4" s="176"/>
      <c r="R4" s="177"/>
      <c r="S4" s="177"/>
      <c r="T4" s="177"/>
      <c r="U4" s="178"/>
      <c r="V4" s="177"/>
      <c r="W4" s="177"/>
      <c r="X4" s="177"/>
      <c r="Y4" s="178"/>
    </row>
    <row r="5" spans="1:29" x14ac:dyDescent="0.2">
      <c r="A5" s="164" t="s">
        <v>53</v>
      </c>
      <c r="B5" s="165">
        <f t="shared" ref="B5:U5" si="0">SUM(B14,B23)</f>
        <v>6856.9677419399995</v>
      </c>
      <c r="C5" s="165">
        <f t="shared" si="0"/>
        <v>6823.5714285699996</v>
      </c>
      <c r="D5" s="165">
        <f t="shared" si="0"/>
        <v>6604.3809523800001</v>
      </c>
      <c r="E5" s="165">
        <f t="shared" si="0"/>
        <v>6434.5</v>
      </c>
      <c r="F5" s="165">
        <f t="shared" si="0"/>
        <v>9383.4426229499986</v>
      </c>
      <c r="G5" s="165">
        <f t="shared" si="0"/>
        <v>9205.578125</v>
      </c>
      <c r="H5" s="165">
        <f t="shared" si="0"/>
        <v>8770.21875</v>
      </c>
      <c r="I5" s="165">
        <f t="shared" si="0"/>
        <v>12366.15625</v>
      </c>
      <c r="J5" s="165">
        <f t="shared" si="0"/>
        <v>18119.96721311472</v>
      </c>
      <c r="K5" s="165">
        <f t="shared" si="0"/>
        <v>19709.968253968178</v>
      </c>
      <c r="L5" s="165">
        <f t="shared" si="0"/>
        <v>15388.28125</v>
      </c>
      <c r="M5" s="165">
        <f t="shared" si="0"/>
        <v>12105.328125</v>
      </c>
      <c r="N5" s="165">
        <f t="shared" si="0"/>
        <v>14199.885245901631</v>
      </c>
      <c r="O5" s="165">
        <f t="shared" si="0"/>
        <v>13769.36507936507</v>
      </c>
      <c r="P5" s="165">
        <f t="shared" si="0"/>
        <v>14024.5</v>
      </c>
      <c r="Q5" s="165">
        <f t="shared" si="0"/>
        <v>11717.9375</v>
      </c>
      <c r="R5" s="165">
        <f t="shared" si="0"/>
        <v>13781.74193548386</v>
      </c>
      <c r="S5" s="165">
        <f t="shared" si="0"/>
        <v>12450.238095238079</v>
      </c>
      <c r="T5" s="165">
        <f t="shared" si="0"/>
        <v>12198.1875</v>
      </c>
      <c r="U5" s="179">
        <f t="shared" si="0"/>
        <v>13423.698412698401</v>
      </c>
      <c r="V5" s="165">
        <v>16390.370967741899</v>
      </c>
      <c r="W5" s="165">
        <v>14791.9365079365</v>
      </c>
      <c r="X5" s="165">
        <v>14419.0952380952</v>
      </c>
      <c r="Y5" s="179">
        <v>12528</v>
      </c>
      <c r="Z5" s="182"/>
      <c r="AA5" s="182"/>
      <c r="AB5" s="182"/>
      <c r="AC5" s="182"/>
    </row>
    <row r="6" spans="1:29" x14ac:dyDescent="0.2">
      <c r="A6" s="164" t="s">
        <v>54</v>
      </c>
      <c r="B6" s="165">
        <f t="shared" ref="B6:U6" si="1">SUM(B15,B24)</f>
        <v>6230.6774193500005</v>
      </c>
      <c r="C6" s="165">
        <f t="shared" si="1"/>
        <v>5618</v>
      </c>
      <c r="D6" s="165">
        <f t="shared" si="1"/>
        <v>4735.2698412700001</v>
      </c>
      <c r="E6" s="165">
        <f t="shared" si="1"/>
        <v>4856.609375</v>
      </c>
      <c r="F6" s="165">
        <f t="shared" si="1"/>
        <v>5228.1147541</v>
      </c>
      <c r="G6" s="165">
        <f t="shared" si="1"/>
        <v>5165.453125</v>
      </c>
      <c r="H6" s="165">
        <f t="shared" si="1"/>
        <v>5264.9375</v>
      </c>
      <c r="I6" s="165">
        <f t="shared" si="1"/>
        <v>6048.265625</v>
      </c>
      <c r="J6" s="165">
        <f t="shared" si="1"/>
        <v>7095.9180327868708</v>
      </c>
      <c r="K6" s="165">
        <f t="shared" si="1"/>
        <v>7807.9682539682499</v>
      </c>
      <c r="L6" s="165">
        <f t="shared" si="1"/>
        <v>10341.84375</v>
      </c>
      <c r="M6" s="165">
        <f t="shared" si="1"/>
        <v>10222.15625</v>
      </c>
      <c r="N6" s="165">
        <f t="shared" si="1"/>
        <v>10493.29508196721</v>
      </c>
      <c r="O6" s="165">
        <f t="shared" si="1"/>
        <v>10061.85714285713</v>
      </c>
      <c r="P6" s="165">
        <f t="shared" si="1"/>
        <v>10197.5625</v>
      </c>
      <c r="Q6" s="165">
        <f t="shared" si="1"/>
        <v>10824.71875</v>
      </c>
      <c r="R6" s="165">
        <f t="shared" si="1"/>
        <v>11007.51612903225</v>
      </c>
      <c r="S6" s="165">
        <f t="shared" si="1"/>
        <v>10034.80952380951</v>
      </c>
      <c r="T6" s="165">
        <f t="shared" si="1"/>
        <v>9007.375</v>
      </c>
      <c r="U6" s="179">
        <f t="shared" si="1"/>
        <v>8305.7301587301499</v>
      </c>
      <c r="V6" s="165">
        <v>10770.6451612903</v>
      </c>
      <c r="W6" s="165">
        <v>10018.206349206301</v>
      </c>
      <c r="X6" s="165">
        <v>10785.301587301499</v>
      </c>
      <c r="Y6" s="179">
        <v>11844.5238095238</v>
      </c>
      <c r="Z6" s="182"/>
      <c r="AA6" s="182"/>
      <c r="AB6" s="182"/>
      <c r="AC6" s="182"/>
    </row>
    <row r="7" spans="1:29" ht="12" thickBot="1" x14ac:dyDescent="0.25">
      <c r="A7" s="186" t="s">
        <v>55</v>
      </c>
      <c r="B7" s="169">
        <f t="shared" ref="B7:U7" si="2">SUM(B16,B25)</f>
        <v>6837.0322580700004</v>
      </c>
      <c r="C7" s="169">
        <f t="shared" si="2"/>
        <v>6314.9365079399995</v>
      </c>
      <c r="D7" s="169">
        <f t="shared" si="2"/>
        <v>5948.4126984100003</v>
      </c>
      <c r="E7" s="169">
        <f t="shared" si="2"/>
        <v>6107.71875</v>
      </c>
      <c r="F7" s="169">
        <f t="shared" si="2"/>
        <v>7689.1475409900004</v>
      </c>
      <c r="G7" s="169">
        <f t="shared" si="2"/>
        <v>7903.15625</v>
      </c>
      <c r="H7" s="169">
        <f t="shared" si="2"/>
        <v>8097.15625</v>
      </c>
      <c r="I7" s="169">
        <f t="shared" si="2"/>
        <v>11765.1875</v>
      </c>
      <c r="J7" s="169">
        <f t="shared" si="2"/>
        <v>15995.409836065561</v>
      </c>
      <c r="K7" s="169">
        <f t="shared" si="2"/>
        <v>17515.269841269779</v>
      </c>
      <c r="L7" s="169">
        <f t="shared" si="2"/>
        <v>16820.71875</v>
      </c>
      <c r="M7" s="169">
        <f t="shared" si="2"/>
        <v>15248.609375</v>
      </c>
      <c r="N7" s="169">
        <f t="shared" si="2"/>
        <v>16857.04918032778</v>
      </c>
      <c r="O7" s="169">
        <f t="shared" si="2"/>
        <v>16301.825396825381</v>
      </c>
      <c r="P7" s="169">
        <f t="shared" si="2"/>
        <v>16880</v>
      </c>
      <c r="Q7" s="169">
        <f t="shared" si="2"/>
        <v>15575.15625</v>
      </c>
      <c r="R7" s="169">
        <f t="shared" si="2"/>
        <v>16875.790322580571</v>
      </c>
      <c r="S7" s="169">
        <f t="shared" si="2"/>
        <v>15045.95238095228</v>
      </c>
      <c r="T7" s="169">
        <f t="shared" si="2"/>
        <v>14413.15625</v>
      </c>
      <c r="U7" s="180">
        <f t="shared" si="2"/>
        <v>15758.50793650784</v>
      </c>
      <c r="V7" s="169">
        <v>19140.9032258064</v>
      </c>
      <c r="W7" s="169">
        <v>17442.301587301499</v>
      </c>
      <c r="X7" s="169">
        <v>16848.1428571428</v>
      </c>
      <c r="Y7" s="180">
        <v>15646.1111111111</v>
      </c>
      <c r="Z7" s="182"/>
      <c r="AA7" s="182"/>
      <c r="AB7" s="182"/>
      <c r="AC7" s="182"/>
    </row>
    <row r="8" spans="1:29" x14ac:dyDescent="0.2">
      <c r="A8" s="187" t="s">
        <v>58</v>
      </c>
      <c r="B8" s="176"/>
      <c r="C8" s="176"/>
      <c r="D8" s="176"/>
      <c r="E8" s="176"/>
      <c r="F8" s="176"/>
      <c r="G8" s="176"/>
      <c r="H8" s="176"/>
      <c r="I8" s="176"/>
      <c r="J8" s="176"/>
      <c r="K8" s="176"/>
      <c r="L8" s="176"/>
      <c r="M8" s="176"/>
      <c r="N8" s="176"/>
      <c r="O8" s="176"/>
      <c r="P8" s="176"/>
      <c r="Q8" s="176"/>
      <c r="R8" s="177"/>
      <c r="S8" s="177"/>
      <c r="T8" s="177"/>
      <c r="U8" s="178"/>
      <c r="V8" s="177"/>
      <c r="W8" s="177"/>
      <c r="X8" s="177"/>
      <c r="Y8" s="178"/>
    </row>
    <row r="9" spans="1:29" x14ac:dyDescent="0.2">
      <c r="A9" s="164" t="s">
        <v>53</v>
      </c>
      <c r="B9" s="165">
        <f t="shared" ref="B9:U9" si="3">SUM(B18,B27)</f>
        <v>7375696071.4699993</v>
      </c>
      <c r="C9" s="165">
        <f t="shared" si="3"/>
        <v>6701758382.4200001</v>
      </c>
      <c r="D9" s="165">
        <f t="shared" si="3"/>
        <v>6229886640.4200001</v>
      </c>
      <c r="E9" s="165">
        <f t="shared" si="3"/>
        <v>5264808883.0500002</v>
      </c>
      <c r="F9" s="165">
        <f t="shared" si="3"/>
        <v>6100979353.96</v>
      </c>
      <c r="G9" s="165">
        <f t="shared" si="3"/>
        <v>6204934945.1200008</v>
      </c>
      <c r="H9" s="165">
        <f t="shared" si="3"/>
        <v>4945794710.2900009</v>
      </c>
      <c r="I9" s="165">
        <f t="shared" si="3"/>
        <v>5494712216</v>
      </c>
      <c r="J9" s="165">
        <f t="shared" si="3"/>
        <v>7013670189.1404791</v>
      </c>
      <c r="K9" s="165">
        <f t="shared" si="3"/>
        <v>8458592309.4474497</v>
      </c>
      <c r="L9" s="165">
        <f t="shared" si="3"/>
        <v>7959991178.653429</v>
      </c>
      <c r="M9" s="165">
        <f t="shared" si="3"/>
        <v>7303553237.671711</v>
      </c>
      <c r="N9" s="165">
        <f t="shared" si="3"/>
        <v>8592141326.0453987</v>
      </c>
      <c r="O9" s="165">
        <f t="shared" si="3"/>
        <v>7512626748.4834805</v>
      </c>
      <c r="P9" s="165">
        <f t="shared" si="3"/>
        <v>7545326844.4745197</v>
      </c>
      <c r="Q9" s="165">
        <f t="shared" si="3"/>
        <v>7282041481.2479591</v>
      </c>
      <c r="R9" s="165">
        <f t="shared" si="3"/>
        <v>9375949159.4032192</v>
      </c>
      <c r="S9" s="165">
        <f t="shared" si="3"/>
        <v>7920062124.7607803</v>
      </c>
      <c r="T9" s="165">
        <f t="shared" si="3"/>
        <v>7684748153.8313999</v>
      </c>
      <c r="U9" s="179">
        <f t="shared" si="3"/>
        <v>6910509290.2090397</v>
      </c>
      <c r="V9" s="165">
        <v>10104744638.1812</v>
      </c>
      <c r="W9" s="165">
        <v>8440296216.6569796</v>
      </c>
      <c r="X9" s="165">
        <v>8072184313.7093601</v>
      </c>
      <c r="Y9" s="179">
        <v>8188273211.01968</v>
      </c>
      <c r="Z9" s="182"/>
      <c r="AA9" s="182"/>
      <c r="AB9" s="182"/>
      <c r="AC9" s="182"/>
    </row>
    <row r="10" spans="1:29" x14ac:dyDescent="0.2">
      <c r="A10" s="164" t="s">
        <v>54</v>
      </c>
      <c r="B10" s="165">
        <f t="shared" ref="B10:U10" si="4">SUM(B19,B28)</f>
        <v>7438655249.2600002</v>
      </c>
      <c r="C10" s="165">
        <f t="shared" si="4"/>
        <v>6819875070.79</v>
      </c>
      <c r="D10" s="165">
        <f t="shared" si="4"/>
        <v>5891441329.8400002</v>
      </c>
      <c r="E10" s="165">
        <f t="shared" si="4"/>
        <v>5121349106.1800003</v>
      </c>
      <c r="F10" s="165">
        <f t="shared" si="4"/>
        <v>6031672443.3599997</v>
      </c>
      <c r="G10" s="165">
        <f t="shared" si="4"/>
        <v>6094057216.1100006</v>
      </c>
      <c r="H10" s="165">
        <f t="shared" si="4"/>
        <v>4926175599.9300003</v>
      </c>
      <c r="I10" s="165">
        <f t="shared" si="4"/>
        <v>5476849942.0500002</v>
      </c>
      <c r="J10" s="165">
        <f t="shared" si="4"/>
        <v>6837022581.8832703</v>
      </c>
      <c r="K10" s="165">
        <f t="shared" si="4"/>
        <v>8404192652.6445894</v>
      </c>
      <c r="L10" s="165">
        <f t="shared" si="4"/>
        <v>8080964501.8076496</v>
      </c>
      <c r="M10" s="165">
        <f t="shared" si="4"/>
        <v>7458711079.3695307</v>
      </c>
      <c r="N10" s="165">
        <f t="shared" si="4"/>
        <v>8208496712.1271992</v>
      </c>
      <c r="O10" s="165">
        <f t="shared" si="4"/>
        <v>7421110797.4022102</v>
      </c>
      <c r="P10" s="165">
        <f t="shared" si="4"/>
        <v>7692304854.24827</v>
      </c>
      <c r="Q10" s="165">
        <f t="shared" si="4"/>
        <v>7332749609.4396706</v>
      </c>
      <c r="R10" s="165">
        <f t="shared" si="4"/>
        <v>9339392447.2796707</v>
      </c>
      <c r="S10" s="165">
        <f t="shared" si="4"/>
        <v>8316331808.9599895</v>
      </c>
      <c r="T10" s="165">
        <f t="shared" si="4"/>
        <v>7411868104.75109</v>
      </c>
      <c r="U10" s="179">
        <f t="shared" si="4"/>
        <v>6683212965.1265001</v>
      </c>
      <c r="V10" s="165">
        <v>10329552587.473</v>
      </c>
      <c r="W10" s="165">
        <v>8388899138.7049198</v>
      </c>
      <c r="X10" s="165">
        <v>8313454663.6098404</v>
      </c>
      <c r="Y10" s="179">
        <v>8563101172.7304697</v>
      </c>
      <c r="Z10" s="182"/>
      <c r="AA10" s="182"/>
      <c r="AB10" s="182"/>
      <c r="AC10" s="182"/>
    </row>
    <row r="11" spans="1:29" ht="12" thickBot="1" x14ac:dyDescent="0.25">
      <c r="A11" s="166" t="s">
        <v>55</v>
      </c>
      <c r="B11" s="167">
        <f t="shared" ref="B11:U11" si="5">SUM(B20,B29)</f>
        <v>4859792593.6899996</v>
      </c>
      <c r="C11" s="167">
        <f t="shared" si="5"/>
        <v>3949474247.21</v>
      </c>
      <c r="D11" s="167">
        <f t="shared" si="5"/>
        <v>3156387293.29</v>
      </c>
      <c r="E11" s="167">
        <f t="shared" si="5"/>
        <v>2840374745.2600002</v>
      </c>
      <c r="F11" s="167">
        <f t="shared" si="5"/>
        <v>3299558694.5600004</v>
      </c>
      <c r="G11" s="167">
        <f t="shared" si="5"/>
        <v>3415086609.8199997</v>
      </c>
      <c r="H11" s="167">
        <f t="shared" si="5"/>
        <v>2483068170.073</v>
      </c>
      <c r="I11" s="167">
        <f t="shared" si="5"/>
        <v>2870740954.9759998</v>
      </c>
      <c r="J11" s="167">
        <f t="shared" si="5"/>
        <v>4369720289.3350697</v>
      </c>
      <c r="K11" s="167">
        <f t="shared" si="5"/>
        <v>5139541587.9206295</v>
      </c>
      <c r="L11" s="167">
        <f t="shared" si="5"/>
        <v>4327257342.3742104</v>
      </c>
      <c r="M11" s="167">
        <f t="shared" si="5"/>
        <v>4374902747.1285801</v>
      </c>
      <c r="N11" s="167">
        <f t="shared" si="5"/>
        <v>5661273102.0188398</v>
      </c>
      <c r="O11" s="167">
        <f t="shared" si="5"/>
        <v>4923777779.0134897</v>
      </c>
      <c r="P11" s="167">
        <f t="shared" si="5"/>
        <v>4995363912.5685797</v>
      </c>
      <c r="Q11" s="167">
        <f t="shared" si="5"/>
        <v>4721324837.07796</v>
      </c>
      <c r="R11" s="167">
        <f t="shared" si="5"/>
        <v>5904957635.4370899</v>
      </c>
      <c r="S11" s="167">
        <f t="shared" si="5"/>
        <v>4957797236.2350702</v>
      </c>
      <c r="T11" s="167">
        <f t="shared" si="5"/>
        <v>4340626544.0348396</v>
      </c>
      <c r="U11" s="181">
        <f t="shared" si="5"/>
        <v>3832594852.9772902</v>
      </c>
      <c r="V11" s="167">
        <v>5630945159.42451</v>
      </c>
      <c r="W11" s="167">
        <v>5090005828.8733301</v>
      </c>
      <c r="X11" s="167">
        <v>4751421183.8739595</v>
      </c>
      <c r="Y11" s="181">
        <v>4642740593.84587</v>
      </c>
      <c r="Z11" s="182"/>
      <c r="AA11" s="182"/>
      <c r="AB11" s="182"/>
      <c r="AC11" s="182"/>
    </row>
    <row r="12" spans="1:29" ht="12.75" thickTop="1" thickBot="1" x14ac:dyDescent="0.25">
      <c r="A12" s="170" t="s">
        <v>56</v>
      </c>
      <c r="B12" s="172"/>
      <c r="C12" s="172"/>
      <c r="D12" s="172"/>
      <c r="E12" s="172"/>
      <c r="F12" s="172"/>
      <c r="G12" s="172"/>
      <c r="H12" s="172"/>
      <c r="I12" s="172"/>
      <c r="J12" s="172"/>
      <c r="K12" s="172"/>
      <c r="L12" s="172"/>
      <c r="M12" s="172"/>
      <c r="N12" s="172"/>
      <c r="O12" s="172"/>
      <c r="P12" s="172"/>
      <c r="Q12" s="172"/>
      <c r="R12" s="173"/>
      <c r="S12" s="173"/>
      <c r="T12" s="173"/>
      <c r="U12" s="174"/>
      <c r="V12" s="173"/>
      <c r="W12" s="173"/>
      <c r="X12" s="173"/>
      <c r="Y12" s="174"/>
    </row>
    <row r="13" spans="1:29" x14ac:dyDescent="0.2">
      <c r="A13" s="175" t="s">
        <v>57</v>
      </c>
      <c r="B13" s="176"/>
      <c r="C13" s="176"/>
      <c r="D13" s="176"/>
      <c r="E13" s="176"/>
      <c r="F13" s="176"/>
      <c r="G13" s="176"/>
      <c r="H13" s="176"/>
      <c r="I13" s="176"/>
      <c r="J13" s="176"/>
      <c r="K13" s="176"/>
      <c r="L13" s="176"/>
      <c r="M13" s="176"/>
      <c r="N13" s="176"/>
      <c r="O13" s="176"/>
      <c r="P13" s="176"/>
      <c r="Q13" s="176"/>
      <c r="R13" s="177"/>
      <c r="S13" s="177"/>
      <c r="T13" s="177"/>
      <c r="U13" s="178"/>
      <c r="V13" s="177"/>
      <c r="W13" s="177"/>
      <c r="X13" s="177"/>
      <c r="Y13" s="178"/>
    </row>
    <row r="14" spans="1:29" x14ac:dyDescent="0.2">
      <c r="A14" s="164" t="s">
        <v>53</v>
      </c>
      <c r="B14" s="165">
        <v>4523.8387096799997</v>
      </c>
      <c r="C14" s="165">
        <v>4960.3174603199996</v>
      </c>
      <c r="D14" s="165">
        <v>4636.6031745999999</v>
      </c>
      <c r="E14" s="165">
        <v>4746.59375</v>
      </c>
      <c r="F14" s="165">
        <v>7452.1475409799996</v>
      </c>
      <c r="G14" s="165">
        <v>7330.1875</v>
      </c>
      <c r="H14" s="165">
        <v>7266.90625</v>
      </c>
      <c r="I14" s="165">
        <v>10889.109375</v>
      </c>
      <c r="J14" s="165">
        <v>16347.8032786885</v>
      </c>
      <c r="K14" s="165">
        <v>17261.841269841199</v>
      </c>
      <c r="L14" s="165">
        <v>12170.921875</v>
      </c>
      <c r="M14" s="165">
        <v>8972.140625</v>
      </c>
      <c r="N14" s="165">
        <v>9918.8852459016307</v>
      </c>
      <c r="O14" s="165">
        <v>9493.8253968253903</v>
      </c>
      <c r="P14" s="165">
        <v>9062.84375</v>
      </c>
      <c r="Q14" s="165">
        <v>7670.09375</v>
      </c>
      <c r="R14" s="165">
        <v>9556.6290322580608</v>
      </c>
      <c r="S14" s="165">
        <v>8316.3492063491994</v>
      </c>
      <c r="T14" s="165">
        <v>8144.90625</v>
      </c>
      <c r="U14" s="179">
        <v>9574.3333333333303</v>
      </c>
      <c r="V14" s="165">
        <v>10660.9354838709</v>
      </c>
      <c r="W14" s="165">
        <v>9711.23809523809</v>
      </c>
      <c r="X14" s="165">
        <v>9267.7619047618991</v>
      </c>
      <c r="Y14" s="179">
        <v>7704.3650793650704</v>
      </c>
    </row>
    <row r="15" spans="1:29" x14ac:dyDescent="0.2">
      <c r="A15" s="164" t="s">
        <v>54</v>
      </c>
      <c r="B15" s="165">
        <v>3594.64516129</v>
      </c>
      <c r="C15" s="165">
        <v>3565.4761904799998</v>
      </c>
      <c r="D15" s="165">
        <v>3098.1428571400002</v>
      </c>
      <c r="E15" s="165">
        <v>3179.71875</v>
      </c>
      <c r="F15" s="165">
        <v>3670.1803278699999</v>
      </c>
      <c r="G15" s="165">
        <v>3614.625</v>
      </c>
      <c r="H15" s="165">
        <v>3732.75</v>
      </c>
      <c r="I15" s="165">
        <v>4327.390625</v>
      </c>
      <c r="J15" s="165">
        <v>5435.1475409836003</v>
      </c>
      <c r="K15" s="165">
        <v>5702.2698412698401</v>
      </c>
      <c r="L15" s="165">
        <v>7063</v>
      </c>
      <c r="M15" s="165">
        <v>7022.15625</v>
      </c>
      <c r="N15" s="165">
        <v>7446.3442622950797</v>
      </c>
      <c r="O15" s="165">
        <v>6955.5555555555502</v>
      </c>
      <c r="P15" s="165">
        <v>7301.453125</v>
      </c>
      <c r="Q15" s="165">
        <v>7730.203125</v>
      </c>
      <c r="R15" s="165">
        <v>7676.3548387096698</v>
      </c>
      <c r="S15" s="165">
        <v>6993.25396825396</v>
      </c>
      <c r="T15" s="165">
        <v>6456.125</v>
      </c>
      <c r="U15" s="179">
        <v>5758.7301587301499</v>
      </c>
      <c r="V15" s="165">
        <v>6826.3064516128998</v>
      </c>
      <c r="W15" s="165">
        <v>6606.9841269841199</v>
      </c>
      <c r="X15" s="165">
        <v>7074.6984126984098</v>
      </c>
      <c r="Y15" s="179">
        <v>7862.3333333333303</v>
      </c>
    </row>
    <row r="16" spans="1:29" ht="12" thickBot="1" x14ac:dyDescent="0.25">
      <c r="A16" s="168" t="s">
        <v>55</v>
      </c>
      <c r="B16" s="169">
        <v>4356.9677419400005</v>
      </c>
      <c r="C16" s="169">
        <v>4464.8253968299996</v>
      </c>
      <c r="D16" s="169">
        <v>4269.3492063499998</v>
      </c>
      <c r="E16" s="169">
        <v>4433.21875</v>
      </c>
      <c r="F16" s="169">
        <v>5925.2295082000001</v>
      </c>
      <c r="G16" s="169">
        <v>6109.890625</v>
      </c>
      <c r="H16" s="169">
        <v>6322.921875</v>
      </c>
      <c r="I16" s="169">
        <v>9845.359375</v>
      </c>
      <c r="J16" s="169">
        <v>14041.1475409836</v>
      </c>
      <c r="K16" s="169">
        <v>14886.730158730101</v>
      </c>
      <c r="L16" s="169">
        <v>13186.703125</v>
      </c>
      <c r="M16" s="169">
        <v>11208.796875</v>
      </c>
      <c r="N16" s="169">
        <v>12194.1311475409</v>
      </c>
      <c r="O16" s="169">
        <v>11849.1111111111</v>
      </c>
      <c r="P16" s="169">
        <v>11984.796875</v>
      </c>
      <c r="Q16" s="169">
        <v>11083.6875</v>
      </c>
      <c r="R16" s="169">
        <v>12138.7419354838</v>
      </c>
      <c r="S16" s="169">
        <v>10717.650793650701</v>
      </c>
      <c r="T16" s="169">
        <v>10283.140625</v>
      </c>
      <c r="U16" s="180">
        <v>11751.650793650701</v>
      </c>
      <c r="V16" s="169">
        <v>13063.3870967741</v>
      </c>
      <c r="W16" s="169">
        <v>12022.714285714201</v>
      </c>
      <c r="X16" s="169">
        <v>11504.0634920634</v>
      </c>
      <c r="Y16" s="180">
        <v>10553.682539682501</v>
      </c>
    </row>
    <row r="17" spans="1:25" x14ac:dyDescent="0.2">
      <c r="A17" s="175" t="s">
        <v>58</v>
      </c>
      <c r="B17" s="176"/>
      <c r="C17" s="176"/>
      <c r="D17" s="176"/>
      <c r="E17" s="176"/>
      <c r="F17" s="176"/>
      <c r="G17" s="176"/>
      <c r="H17" s="176"/>
      <c r="I17" s="176"/>
      <c r="J17" s="176"/>
      <c r="K17" s="176"/>
      <c r="L17" s="176"/>
      <c r="M17" s="176"/>
      <c r="N17" s="176"/>
      <c r="O17" s="176"/>
      <c r="P17" s="176"/>
      <c r="Q17" s="176"/>
      <c r="R17" s="177"/>
      <c r="S17" s="177"/>
      <c r="T17" s="177"/>
      <c r="U17" s="178"/>
      <c r="V17" s="177"/>
      <c r="W17" s="177"/>
      <c r="X17" s="177"/>
      <c r="Y17" s="178"/>
    </row>
    <row r="18" spans="1:25" x14ac:dyDescent="0.2">
      <c r="A18" s="164" t="s">
        <v>53</v>
      </c>
      <c r="B18" s="165">
        <v>4452143252.6599998</v>
      </c>
      <c r="C18" s="165">
        <v>4257293538.5999994</v>
      </c>
      <c r="D18" s="165">
        <v>3790094263.6900001</v>
      </c>
      <c r="E18" s="165">
        <v>3159761072.5900002</v>
      </c>
      <c r="F18" s="165">
        <v>3803182275.4899998</v>
      </c>
      <c r="G18" s="165">
        <v>4067780093.7000003</v>
      </c>
      <c r="H18" s="165">
        <v>3103615245.8100004</v>
      </c>
      <c r="I18" s="165">
        <v>3510161881.71</v>
      </c>
      <c r="J18" s="165">
        <v>4724758492.4603195</v>
      </c>
      <c r="K18" s="165">
        <v>5591093454.7009497</v>
      </c>
      <c r="L18" s="165">
        <v>5100361803.9488993</v>
      </c>
      <c r="M18" s="165">
        <v>4720934616.5465603</v>
      </c>
      <c r="N18" s="165">
        <v>5380504324.1409798</v>
      </c>
      <c r="O18" s="165">
        <v>4775953497.9025307</v>
      </c>
      <c r="P18" s="165">
        <v>4631050204.24265</v>
      </c>
      <c r="Q18" s="165">
        <v>4368967421.5349998</v>
      </c>
      <c r="R18" s="165">
        <v>5757355320.1499996</v>
      </c>
      <c r="S18" s="165">
        <v>4904759997.09126</v>
      </c>
      <c r="T18" s="165">
        <v>4905629959.5024996</v>
      </c>
      <c r="U18" s="179">
        <v>4227222576.9695201</v>
      </c>
      <c r="V18" s="165">
        <v>5912858383.19209</v>
      </c>
      <c r="W18" s="165">
        <v>5082083605.8804703</v>
      </c>
      <c r="X18" s="165">
        <v>4916670756.8395205</v>
      </c>
      <c r="Y18" s="179">
        <v>4971670165.6453896</v>
      </c>
    </row>
    <row r="19" spans="1:25" x14ac:dyDescent="0.2">
      <c r="A19" s="164" t="s">
        <v>54</v>
      </c>
      <c r="B19" s="165">
        <v>4445574483.46</v>
      </c>
      <c r="C19" s="165">
        <v>4253569411.7799997</v>
      </c>
      <c r="D19" s="165">
        <v>3557371987.8699999</v>
      </c>
      <c r="E19" s="165">
        <v>3017892364.1900001</v>
      </c>
      <c r="F19" s="165">
        <v>3696722709.3199997</v>
      </c>
      <c r="G19" s="165">
        <v>3909572608.9900002</v>
      </c>
      <c r="H19" s="165">
        <v>3082154494.4899998</v>
      </c>
      <c r="I19" s="165">
        <v>3507971862.3600001</v>
      </c>
      <c r="J19" s="165">
        <v>4492904339.4636002</v>
      </c>
      <c r="K19" s="165">
        <v>5479837912.2412596</v>
      </c>
      <c r="L19" s="165">
        <v>5108866348.3618698</v>
      </c>
      <c r="M19" s="165">
        <v>4775641187.8420305</v>
      </c>
      <c r="N19" s="165">
        <v>5124550027.39606</v>
      </c>
      <c r="O19" s="165">
        <v>4666135624.9396801</v>
      </c>
      <c r="P19" s="165">
        <v>4743366290.7267103</v>
      </c>
      <c r="Q19" s="165">
        <v>4278169863.4367099</v>
      </c>
      <c r="R19" s="165">
        <v>5753957124.14709</v>
      </c>
      <c r="S19" s="165">
        <v>5068400001.4319</v>
      </c>
      <c r="T19" s="165">
        <v>4713545417.9128103</v>
      </c>
      <c r="U19" s="179">
        <v>4171093375.3119001</v>
      </c>
      <c r="V19" s="165">
        <v>6039848405.01612</v>
      </c>
      <c r="W19" s="165">
        <v>5053795732.5930099</v>
      </c>
      <c r="X19" s="165">
        <v>5010360647.4309502</v>
      </c>
      <c r="Y19" s="179">
        <v>5197959855.2661896</v>
      </c>
    </row>
    <row r="20" spans="1:25" ht="12" thickBot="1" x14ac:dyDescent="0.25">
      <c r="A20" s="166" t="s">
        <v>55</v>
      </c>
      <c r="B20" s="167">
        <v>3176854079.1099997</v>
      </c>
      <c r="C20" s="167">
        <v>2695997591.23</v>
      </c>
      <c r="D20" s="167">
        <v>2114976692.4800003</v>
      </c>
      <c r="E20" s="167">
        <v>1794660343.3300002</v>
      </c>
      <c r="F20" s="167">
        <v>2162286168.4300003</v>
      </c>
      <c r="G20" s="167">
        <v>2290613132.48</v>
      </c>
      <c r="H20" s="167">
        <v>1599563742.3299999</v>
      </c>
      <c r="I20" s="167">
        <v>2025163912.6599998</v>
      </c>
      <c r="J20" s="167">
        <v>3296378707.14081</v>
      </c>
      <c r="K20" s="167">
        <v>3823773012.1695199</v>
      </c>
      <c r="L20" s="167">
        <v>3102512432.3849998</v>
      </c>
      <c r="M20" s="167">
        <v>3138923425.4326501</v>
      </c>
      <c r="N20" s="167">
        <v>3762562349.46737</v>
      </c>
      <c r="O20" s="167">
        <v>3308628878.1561899</v>
      </c>
      <c r="P20" s="167">
        <v>3417924532.7806196</v>
      </c>
      <c r="Q20" s="167">
        <v>3232836047.0931201</v>
      </c>
      <c r="R20" s="167">
        <v>4112722021.75</v>
      </c>
      <c r="S20" s="167">
        <v>3462907992.8787298</v>
      </c>
      <c r="T20" s="167">
        <v>3071619400.1215596</v>
      </c>
      <c r="U20" s="181">
        <v>2666098323.46206</v>
      </c>
      <c r="V20" s="167">
        <v>3752265947.32548</v>
      </c>
      <c r="W20" s="167">
        <v>3528267926.1072998</v>
      </c>
      <c r="X20" s="167">
        <v>3218291197.4015799</v>
      </c>
      <c r="Y20" s="181">
        <v>3084627928.1953902</v>
      </c>
    </row>
    <row r="21" spans="1:25" ht="12.75" thickTop="1" thickBot="1" x14ac:dyDescent="0.25">
      <c r="A21" s="170" t="s">
        <v>59</v>
      </c>
      <c r="B21" s="172"/>
      <c r="C21" s="172"/>
      <c r="D21" s="172"/>
      <c r="E21" s="172"/>
      <c r="F21" s="172"/>
      <c r="G21" s="172"/>
      <c r="H21" s="172"/>
      <c r="I21" s="172"/>
      <c r="J21" s="172"/>
      <c r="K21" s="172"/>
      <c r="L21" s="172"/>
      <c r="M21" s="172"/>
      <c r="N21" s="172"/>
      <c r="O21" s="172"/>
      <c r="P21" s="172"/>
      <c r="Q21" s="172"/>
      <c r="R21" s="173"/>
      <c r="S21" s="173"/>
      <c r="T21" s="173"/>
      <c r="U21" s="174"/>
      <c r="V21" s="173"/>
      <c r="W21" s="173"/>
      <c r="X21" s="173"/>
      <c r="Y21" s="174"/>
    </row>
    <row r="22" spans="1:25" x14ac:dyDescent="0.2">
      <c r="A22" s="175" t="s">
        <v>57</v>
      </c>
      <c r="B22" s="176"/>
      <c r="C22" s="176"/>
      <c r="D22" s="176"/>
      <c r="E22" s="176"/>
      <c r="F22" s="176"/>
      <c r="G22" s="176"/>
      <c r="H22" s="176"/>
      <c r="I22" s="176"/>
      <c r="J22" s="176"/>
      <c r="K22" s="176"/>
      <c r="L22" s="176"/>
      <c r="M22" s="176"/>
      <c r="N22" s="176"/>
      <c r="O22" s="176"/>
      <c r="P22" s="176"/>
      <c r="Q22" s="176"/>
      <c r="R22" s="177"/>
      <c r="S22" s="177"/>
      <c r="T22" s="177"/>
      <c r="U22" s="178"/>
      <c r="V22" s="177"/>
      <c r="W22" s="177"/>
      <c r="X22" s="177"/>
      <c r="Y22" s="178"/>
    </row>
    <row r="23" spans="1:25" x14ac:dyDescent="0.2">
      <c r="A23" s="164" t="s">
        <v>53</v>
      </c>
      <c r="B23" s="165">
        <v>2333.1290322599998</v>
      </c>
      <c r="C23" s="165">
        <v>1863.2539682500001</v>
      </c>
      <c r="D23" s="165">
        <v>1967.77777778</v>
      </c>
      <c r="E23" s="165">
        <v>1687.90625</v>
      </c>
      <c r="F23" s="165">
        <v>1931.29508197</v>
      </c>
      <c r="G23" s="165">
        <v>1875.390625</v>
      </c>
      <c r="H23" s="165">
        <v>1503.3125</v>
      </c>
      <c r="I23" s="165">
        <v>1477.046875</v>
      </c>
      <c r="J23" s="165">
        <v>1772.1639344262201</v>
      </c>
      <c r="K23" s="165">
        <v>2448.12698412698</v>
      </c>
      <c r="L23" s="165">
        <v>3217.359375</v>
      </c>
      <c r="M23" s="165">
        <v>3133.1875</v>
      </c>
      <c r="N23" s="165">
        <v>4281</v>
      </c>
      <c r="O23" s="165">
        <v>4275.5396825396801</v>
      </c>
      <c r="P23" s="165">
        <v>4961.65625</v>
      </c>
      <c r="Q23" s="165">
        <v>4047.84375</v>
      </c>
      <c r="R23" s="165">
        <v>4225.1129032258004</v>
      </c>
      <c r="S23" s="165">
        <v>4133.8888888888796</v>
      </c>
      <c r="T23" s="165">
        <v>4053.28125</v>
      </c>
      <c r="U23" s="179">
        <v>3849.36507936507</v>
      </c>
      <c r="V23" s="165">
        <v>5729.4354838709596</v>
      </c>
      <c r="W23" s="165">
        <v>5080.6984126984098</v>
      </c>
      <c r="X23" s="165">
        <v>5151.3333333333303</v>
      </c>
      <c r="Y23" s="179">
        <v>4823.6349206349196</v>
      </c>
    </row>
    <row r="24" spans="1:25" x14ac:dyDescent="0.2">
      <c r="A24" s="164" t="s">
        <v>54</v>
      </c>
      <c r="B24" s="165">
        <v>2636.03225806</v>
      </c>
      <c r="C24" s="165">
        <v>2052.5238095200002</v>
      </c>
      <c r="D24" s="165">
        <v>1637.12698413</v>
      </c>
      <c r="E24" s="165">
        <v>1676.890625</v>
      </c>
      <c r="F24" s="165">
        <v>1557.9344262300001</v>
      </c>
      <c r="G24" s="165">
        <v>1550.828125</v>
      </c>
      <c r="H24" s="165">
        <v>1532.1875</v>
      </c>
      <c r="I24" s="165">
        <v>1720.875</v>
      </c>
      <c r="J24" s="165">
        <v>1660.77049180327</v>
      </c>
      <c r="K24" s="165">
        <v>2105.6984126984098</v>
      </c>
      <c r="L24" s="165">
        <v>3278.84375</v>
      </c>
      <c r="M24" s="165">
        <v>3200</v>
      </c>
      <c r="N24" s="165">
        <v>3046.9508196721299</v>
      </c>
      <c r="O24" s="165">
        <v>3106.3015873015802</v>
      </c>
      <c r="P24" s="165">
        <v>2896.109375</v>
      </c>
      <c r="Q24" s="165">
        <v>3094.515625</v>
      </c>
      <c r="R24" s="165">
        <v>3331.16129032258</v>
      </c>
      <c r="S24" s="165">
        <v>3041.5555555555502</v>
      </c>
      <c r="T24" s="165">
        <v>2551.25</v>
      </c>
      <c r="U24" s="179">
        <v>2547</v>
      </c>
      <c r="V24" s="165">
        <v>3944.33870967741</v>
      </c>
      <c r="W24" s="165">
        <v>3411.2222222222199</v>
      </c>
      <c r="X24" s="165">
        <v>3710.6031746031699</v>
      </c>
      <c r="Y24" s="179">
        <v>3982.1904761904698</v>
      </c>
    </row>
    <row r="25" spans="1:25" ht="12" thickBot="1" x14ac:dyDescent="0.25">
      <c r="A25" s="168" t="s">
        <v>55</v>
      </c>
      <c r="B25" s="169">
        <v>2480.0645161299999</v>
      </c>
      <c r="C25" s="169">
        <v>1850.1111111099999</v>
      </c>
      <c r="D25" s="169">
        <v>1679.06349206</v>
      </c>
      <c r="E25" s="169">
        <v>1674.5</v>
      </c>
      <c r="F25" s="169">
        <v>1763.9180327900001</v>
      </c>
      <c r="G25" s="169">
        <v>1793.265625</v>
      </c>
      <c r="H25" s="169">
        <v>1774.234375</v>
      </c>
      <c r="I25" s="169">
        <v>1919.828125</v>
      </c>
      <c r="J25" s="169">
        <v>1954.26229508196</v>
      </c>
      <c r="K25" s="169">
        <v>2628.5396825396801</v>
      </c>
      <c r="L25" s="169">
        <v>3634.015625</v>
      </c>
      <c r="M25" s="169">
        <v>4039.8125</v>
      </c>
      <c r="N25" s="169">
        <v>4662.9180327868798</v>
      </c>
      <c r="O25" s="169">
        <v>4452.7142857142799</v>
      </c>
      <c r="P25" s="169">
        <v>4895.203125</v>
      </c>
      <c r="Q25" s="169">
        <v>4491.46875</v>
      </c>
      <c r="R25" s="169">
        <v>4737.0483870967701</v>
      </c>
      <c r="S25" s="169">
        <v>4328.3015873015802</v>
      </c>
      <c r="T25" s="169">
        <v>4130.015625</v>
      </c>
      <c r="U25" s="180">
        <v>4006.8571428571399</v>
      </c>
      <c r="V25" s="169">
        <v>6077.5161290322503</v>
      </c>
      <c r="W25" s="169">
        <v>5419.5873015873003</v>
      </c>
      <c r="X25" s="169">
        <v>5344.0793650793603</v>
      </c>
      <c r="Y25" s="180">
        <v>5092.4285714285697</v>
      </c>
    </row>
    <row r="26" spans="1:25" x14ac:dyDescent="0.2">
      <c r="A26" s="175" t="s">
        <v>58</v>
      </c>
      <c r="B26" s="176"/>
      <c r="C26" s="176"/>
      <c r="D26" s="176"/>
      <c r="E26" s="176"/>
      <c r="F26" s="176"/>
      <c r="G26" s="176"/>
      <c r="H26" s="176"/>
      <c r="I26" s="176"/>
      <c r="J26" s="176"/>
      <c r="K26" s="176"/>
      <c r="L26" s="176"/>
      <c r="M26" s="176"/>
      <c r="N26" s="176"/>
      <c r="O26" s="176"/>
      <c r="P26" s="176"/>
      <c r="Q26" s="176"/>
      <c r="R26" s="177"/>
      <c r="S26" s="177"/>
      <c r="T26" s="177"/>
      <c r="U26" s="178"/>
      <c r="V26" s="177"/>
      <c r="W26" s="177"/>
      <c r="X26" s="177"/>
      <c r="Y26" s="178"/>
    </row>
    <row r="27" spans="1:25" x14ac:dyDescent="0.2">
      <c r="A27" s="164" t="s">
        <v>53</v>
      </c>
      <c r="B27" s="165">
        <v>2923552818.8099999</v>
      </c>
      <c r="C27" s="165">
        <v>2444464843.8200002</v>
      </c>
      <c r="D27" s="165">
        <v>2439792376.73</v>
      </c>
      <c r="E27" s="165">
        <v>2105047810.4599998</v>
      </c>
      <c r="F27" s="165">
        <v>2297797078.4700003</v>
      </c>
      <c r="G27" s="165">
        <v>2137154851.4200001</v>
      </c>
      <c r="H27" s="165">
        <v>1842179464.48</v>
      </c>
      <c r="I27" s="165">
        <v>1984550334.29</v>
      </c>
      <c r="J27" s="165">
        <v>2288911696.6801596</v>
      </c>
      <c r="K27" s="165">
        <v>2867498854.7465</v>
      </c>
      <c r="L27" s="165">
        <v>2859629374.7045298</v>
      </c>
      <c r="M27" s="165">
        <v>2582618621.1251502</v>
      </c>
      <c r="N27" s="165">
        <v>3211637001.9044199</v>
      </c>
      <c r="O27" s="165">
        <v>2736673250.5809503</v>
      </c>
      <c r="P27" s="165">
        <v>2914276640.2318702</v>
      </c>
      <c r="Q27" s="165">
        <v>2913074059.7129598</v>
      </c>
      <c r="R27" s="165">
        <v>3618593839.2532196</v>
      </c>
      <c r="S27" s="165">
        <v>3015302127.6695204</v>
      </c>
      <c r="T27" s="165">
        <v>2779118194.3288999</v>
      </c>
      <c r="U27" s="179">
        <v>2683286713.2395201</v>
      </c>
      <c r="V27" s="165">
        <v>4191886254.9891901</v>
      </c>
      <c r="W27" s="165">
        <v>3358212610.7765002</v>
      </c>
      <c r="X27" s="165">
        <v>3155513556.8698401</v>
      </c>
      <c r="Y27" s="179">
        <v>3216603045.37428</v>
      </c>
    </row>
    <row r="28" spans="1:25" x14ac:dyDescent="0.2">
      <c r="A28" s="164" t="s">
        <v>54</v>
      </c>
      <c r="B28" s="165">
        <v>2993080765.8000002</v>
      </c>
      <c r="C28" s="165">
        <v>2566305659.0100002</v>
      </c>
      <c r="D28" s="165">
        <v>2334069341.9699998</v>
      </c>
      <c r="E28" s="165">
        <v>2103456741.99</v>
      </c>
      <c r="F28" s="165">
        <v>2334949734.04</v>
      </c>
      <c r="G28" s="165">
        <v>2184484607.1199999</v>
      </c>
      <c r="H28" s="165">
        <v>1844021105.4400001</v>
      </c>
      <c r="I28" s="165">
        <v>1968878079.6900001</v>
      </c>
      <c r="J28" s="165">
        <v>2344118242.4196701</v>
      </c>
      <c r="K28" s="165">
        <v>2924354740.4033298</v>
      </c>
      <c r="L28" s="165">
        <v>2972098153.4457798</v>
      </c>
      <c r="M28" s="165">
        <v>2683069891.5275002</v>
      </c>
      <c r="N28" s="165">
        <v>3083946684.7311397</v>
      </c>
      <c r="O28" s="165">
        <v>2754975172.4625301</v>
      </c>
      <c r="P28" s="165">
        <v>2948938563.5215597</v>
      </c>
      <c r="Q28" s="165">
        <v>3054579746.0029602</v>
      </c>
      <c r="R28" s="165">
        <v>3585435323.1325803</v>
      </c>
      <c r="S28" s="165">
        <v>3247931807.52809</v>
      </c>
      <c r="T28" s="165">
        <v>2698322686.8382797</v>
      </c>
      <c r="U28" s="179">
        <v>2512119589.8146</v>
      </c>
      <c r="V28" s="165">
        <v>4289704182.4569302</v>
      </c>
      <c r="W28" s="165">
        <v>3335103406.1118999</v>
      </c>
      <c r="X28" s="165">
        <v>3303094016.1788802</v>
      </c>
      <c r="Y28" s="179">
        <v>3365141317.4642801</v>
      </c>
    </row>
    <row r="29" spans="1:25" ht="12" thickBot="1" x14ac:dyDescent="0.25">
      <c r="A29" s="166" t="s">
        <v>55</v>
      </c>
      <c r="B29" s="167">
        <v>1682938514.5799999</v>
      </c>
      <c r="C29" s="167">
        <v>1253476655.98</v>
      </c>
      <c r="D29" s="167">
        <v>1041410600.8099999</v>
      </c>
      <c r="E29" s="167">
        <v>1045714401.9300001</v>
      </c>
      <c r="F29" s="167">
        <v>1137272526.1299999</v>
      </c>
      <c r="G29" s="167">
        <v>1124473477.3399999</v>
      </c>
      <c r="H29" s="167">
        <v>883504427.74300003</v>
      </c>
      <c r="I29" s="167">
        <v>845577042.31599998</v>
      </c>
      <c r="J29" s="167">
        <v>1073341582.1942601</v>
      </c>
      <c r="K29" s="167">
        <v>1315768575.7511101</v>
      </c>
      <c r="L29" s="167">
        <v>1224744909.9892101</v>
      </c>
      <c r="M29" s="167">
        <v>1235979321.69593</v>
      </c>
      <c r="N29" s="167">
        <v>1898710752.55147</v>
      </c>
      <c r="O29" s="167">
        <v>1615148900.8573</v>
      </c>
      <c r="P29" s="167">
        <v>1577439379.7879601</v>
      </c>
      <c r="Q29" s="167">
        <v>1488488789.9848399</v>
      </c>
      <c r="R29" s="167">
        <v>1792235613.6870902</v>
      </c>
      <c r="S29" s="167">
        <v>1494889243.3563402</v>
      </c>
      <c r="T29" s="167">
        <v>1269007143.91328</v>
      </c>
      <c r="U29" s="181">
        <v>1166496529.5152302</v>
      </c>
      <c r="V29" s="167">
        <v>1878679212.09903</v>
      </c>
      <c r="W29" s="167">
        <v>1561737902.7660301</v>
      </c>
      <c r="X29" s="167">
        <v>1533129986.4723799</v>
      </c>
      <c r="Y29" s="181">
        <v>1558112665.65047</v>
      </c>
    </row>
    <row r="30" spans="1:25" ht="12.75" thickTop="1" thickBot="1" x14ac:dyDescent="0.25">
      <c r="A30" s="170" t="s">
        <v>60</v>
      </c>
      <c r="B30" s="172"/>
      <c r="C30" s="172"/>
      <c r="D30" s="172"/>
      <c r="E30" s="172"/>
      <c r="F30" s="172"/>
      <c r="G30" s="172"/>
      <c r="H30" s="172"/>
      <c r="I30" s="172"/>
      <c r="J30" s="172"/>
      <c r="K30" s="172"/>
      <c r="L30" s="172"/>
      <c r="M30" s="172"/>
      <c r="N30" s="172"/>
      <c r="O30" s="172"/>
      <c r="P30" s="172"/>
      <c r="Q30" s="172"/>
      <c r="R30" s="173"/>
      <c r="S30" s="173"/>
      <c r="T30" s="173"/>
      <c r="U30" s="174"/>
      <c r="V30" s="173"/>
      <c r="W30" s="173"/>
      <c r="X30" s="173"/>
      <c r="Y30" s="174"/>
    </row>
    <row r="31" spans="1:25" x14ac:dyDescent="0.2">
      <c r="A31" s="175" t="s">
        <v>57</v>
      </c>
      <c r="B31" s="176"/>
      <c r="C31" s="176"/>
      <c r="D31" s="176"/>
      <c r="E31" s="176"/>
      <c r="F31" s="176"/>
      <c r="G31" s="176"/>
      <c r="H31" s="176"/>
      <c r="I31" s="176"/>
      <c r="J31" s="176"/>
      <c r="K31" s="176"/>
      <c r="L31" s="176"/>
      <c r="M31" s="176"/>
      <c r="N31" s="176"/>
      <c r="O31" s="176"/>
      <c r="P31" s="176"/>
      <c r="Q31" s="176"/>
      <c r="R31" s="177"/>
      <c r="S31" s="177"/>
      <c r="T31" s="177"/>
      <c r="U31" s="178"/>
      <c r="V31" s="177"/>
      <c r="W31" s="177"/>
      <c r="X31" s="177"/>
      <c r="Y31" s="178"/>
    </row>
    <row r="32" spans="1:25" x14ac:dyDescent="0.2">
      <c r="A32" s="164" t="s">
        <v>53</v>
      </c>
      <c r="B32" s="165">
        <v>495.51612903199998</v>
      </c>
      <c r="C32" s="165">
        <v>429.12698412700001</v>
      </c>
      <c r="D32" s="165">
        <v>437.55555555499996</v>
      </c>
      <c r="E32" s="165">
        <v>396.828125</v>
      </c>
      <c r="F32" s="165">
        <v>426.37704918016397</v>
      </c>
      <c r="G32" s="165">
        <v>391.53124999985937</v>
      </c>
      <c r="H32" s="165">
        <v>309.593750000375</v>
      </c>
      <c r="I32" s="165">
        <v>413.68749999998437</v>
      </c>
      <c r="J32" s="165">
        <v>573.90163934426096</v>
      </c>
      <c r="K32" s="165">
        <v>759.46031746031599</v>
      </c>
      <c r="L32" s="165">
        <v>610.890625</v>
      </c>
      <c r="M32" s="165">
        <v>482.796875</v>
      </c>
      <c r="N32" s="165">
        <v>515</v>
      </c>
      <c r="O32" s="165">
        <v>567.74603174603101</v>
      </c>
      <c r="P32" s="165">
        <v>524.015625</v>
      </c>
      <c r="Q32" s="165">
        <v>465.578125</v>
      </c>
      <c r="R32" s="165">
        <v>550.01612903225805</v>
      </c>
      <c r="S32" s="165">
        <v>484.079365079365</v>
      </c>
      <c r="T32" s="165">
        <v>471.234375</v>
      </c>
      <c r="U32" s="179">
        <v>450.38095238095201</v>
      </c>
      <c r="V32" s="165">
        <v>487.88709677419303</v>
      </c>
      <c r="W32" s="165">
        <v>448.52380952380901</v>
      </c>
      <c r="X32" s="165">
        <v>453.06349206349199</v>
      </c>
      <c r="Y32" s="179">
        <v>445.03174603174602</v>
      </c>
    </row>
    <row r="33" spans="1:25" x14ac:dyDescent="0.2">
      <c r="A33" s="164" t="s">
        <v>54</v>
      </c>
      <c r="B33" s="165">
        <v>652.67741935499998</v>
      </c>
      <c r="C33" s="165">
        <v>650.46031745999994</v>
      </c>
      <c r="D33" s="165">
        <v>579.09523809500001</v>
      </c>
      <c r="E33" s="165">
        <v>505.96875</v>
      </c>
      <c r="F33" s="165">
        <v>561.75409836059009</v>
      </c>
      <c r="G33" s="165">
        <v>501.203125</v>
      </c>
      <c r="H33" s="165">
        <v>453.53124999993747</v>
      </c>
      <c r="I33" s="165">
        <v>496.68750000025</v>
      </c>
      <c r="J33" s="165">
        <v>563.08196721311401</v>
      </c>
      <c r="K33" s="165">
        <v>628.79365079365004</v>
      </c>
      <c r="L33" s="165">
        <v>646.25</v>
      </c>
      <c r="M33" s="165">
        <v>582.9375</v>
      </c>
      <c r="N33" s="165">
        <v>683.57377049180297</v>
      </c>
      <c r="O33" s="165">
        <v>662.52380952380895</v>
      </c>
      <c r="P33" s="165">
        <v>545.75</v>
      </c>
      <c r="Q33" s="165">
        <v>561.25</v>
      </c>
      <c r="R33" s="165">
        <v>654.79032258064501</v>
      </c>
      <c r="S33" s="165">
        <v>477.71428571428498</v>
      </c>
      <c r="T33" s="165">
        <v>486.046875</v>
      </c>
      <c r="U33" s="179">
        <v>502.23809523809501</v>
      </c>
      <c r="V33" s="165">
        <v>557.83870967741905</v>
      </c>
      <c r="W33" s="165">
        <v>493.17460317460302</v>
      </c>
      <c r="X33" s="165">
        <v>497.50793650793599</v>
      </c>
      <c r="Y33" s="179">
        <v>528.09523809523796</v>
      </c>
    </row>
    <row r="34" spans="1:25" ht="12" thickBot="1" x14ac:dyDescent="0.25">
      <c r="A34" s="168" t="s">
        <v>55</v>
      </c>
      <c r="B34" s="169">
        <v>443.370967742</v>
      </c>
      <c r="C34" s="169">
        <v>422.87301587299999</v>
      </c>
      <c r="D34" s="169">
        <v>380.047619048</v>
      </c>
      <c r="E34" s="169">
        <v>306.890625</v>
      </c>
      <c r="F34" s="169">
        <v>310.59016393429511</v>
      </c>
      <c r="G34" s="169">
        <v>320.68749999978127</v>
      </c>
      <c r="H34" s="169">
        <v>303.12500000017189</v>
      </c>
      <c r="I34" s="169">
        <v>383.45312500014063</v>
      </c>
      <c r="J34" s="169">
        <v>508.54098360655598</v>
      </c>
      <c r="K34" s="169">
        <v>526.36507936507905</v>
      </c>
      <c r="L34" s="169">
        <v>474.8125</v>
      </c>
      <c r="M34" s="169">
        <v>442.59375</v>
      </c>
      <c r="N34" s="169">
        <v>573.40983606557302</v>
      </c>
      <c r="O34" s="169">
        <v>609.57142857142799</v>
      </c>
      <c r="P34" s="169">
        <v>515.953125</v>
      </c>
      <c r="Q34" s="169">
        <v>468.359375</v>
      </c>
      <c r="R34" s="169">
        <v>501.17741935483798</v>
      </c>
      <c r="S34" s="169">
        <v>394.23809523809501</v>
      </c>
      <c r="T34" s="169">
        <v>374.328125</v>
      </c>
      <c r="U34" s="180">
        <v>409.76190476190402</v>
      </c>
      <c r="V34" s="169">
        <v>439.5</v>
      </c>
      <c r="W34" s="169">
        <v>365.55555555555497</v>
      </c>
      <c r="X34" s="169">
        <v>359.61904761904702</v>
      </c>
      <c r="Y34" s="180">
        <v>357.11111111111097</v>
      </c>
    </row>
    <row r="35" spans="1:25" x14ac:dyDescent="0.2">
      <c r="A35" s="175" t="s">
        <v>58</v>
      </c>
      <c r="B35" s="176"/>
      <c r="C35" s="176"/>
      <c r="D35" s="176"/>
      <c r="E35" s="176"/>
      <c r="F35" s="176"/>
      <c r="G35" s="176"/>
      <c r="H35" s="176"/>
      <c r="I35" s="176"/>
      <c r="J35" s="176"/>
      <c r="K35" s="176"/>
      <c r="L35" s="176"/>
      <c r="M35" s="176"/>
      <c r="N35" s="176"/>
      <c r="O35" s="176"/>
      <c r="P35" s="176"/>
      <c r="Q35" s="176"/>
      <c r="R35" s="177"/>
      <c r="S35" s="177"/>
      <c r="T35" s="177"/>
      <c r="U35" s="178"/>
      <c r="V35" s="177"/>
      <c r="W35" s="177"/>
      <c r="X35" s="177"/>
      <c r="Y35" s="178"/>
    </row>
    <row r="36" spans="1:25" x14ac:dyDescent="0.2">
      <c r="A36" s="164" t="s">
        <v>53</v>
      </c>
      <c r="B36" s="165">
        <v>1400313675.7200003</v>
      </c>
      <c r="C36" s="165">
        <v>1213687999.1859999</v>
      </c>
      <c r="D36" s="165">
        <v>1215636129.714</v>
      </c>
      <c r="E36" s="165">
        <v>1049161082.1409998</v>
      </c>
      <c r="F36" s="165">
        <v>1244042191.3439999</v>
      </c>
      <c r="G36" s="165">
        <v>952341589.63999999</v>
      </c>
      <c r="H36" s="165">
        <v>767715420.76499999</v>
      </c>
      <c r="I36" s="165">
        <v>947467150.03799999</v>
      </c>
      <c r="J36" s="165">
        <v>792856041.92130995</v>
      </c>
      <c r="K36" s="165">
        <v>875703458.63174498</v>
      </c>
      <c r="L36" s="165">
        <v>826229667.42968702</v>
      </c>
      <c r="M36" s="165">
        <v>691234840.29312503</v>
      </c>
      <c r="N36" s="165">
        <v>764656244.75409806</v>
      </c>
      <c r="O36" s="165">
        <v>844956412.42396796</v>
      </c>
      <c r="P36" s="165">
        <v>701353001.121562</v>
      </c>
      <c r="Q36" s="165">
        <v>667043251.71671796</v>
      </c>
      <c r="R36" s="165">
        <v>859166123.09677398</v>
      </c>
      <c r="S36" s="165">
        <v>606620786.74603105</v>
      </c>
      <c r="T36" s="165">
        <v>665395305.44593692</v>
      </c>
      <c r="U36" s="179">
        <v>553131789.34174597</v>
      </c>
      <c r="V36" s="165">
        <v>637650448.64306402</v>
      </c>
      <c r="W36" s="165">
        <v>546999424.23841202</v>
      </c>
      <c r="X36" s="165">
        <v>502105219.43095201</v>
      </c>
      <c r="Y36" s="179">
        <v>518129306.54714203</v>
      </c>
    </row>
    <row r="37" spans="1:25" x14ac:dyDescent="0.2">
      <c r="A37" s="164" t="s">
        <v>54</v>
      </c>
      <c r="B37" s="165">
        <v>1414580581.6339998</v>
      </c>
      <c r="C37" s="165">
        <v>1255999369.0220001</v>
      </c>
      <c r="D37" s="165">
        <v>1204967961.4130001</v>
      </c>
      <c r="E37" s="165">
        <v>1055586320.6719998</v>
      </c>
      <c r="F37" s="165">
        <v>1260254868.7750001</v>
      </c>
      <c r="G37" s="165">
        <v>956748736.46400011</v>
      </c>
      <c r="H37" s="165">
        <v>771630184.32900012</v>
      </c>
      <c r="I37" s="165">
        <v>916959440.87500012</v>
      </c>
      <c r="J37" s="165">
        <v>730287716.16491699</v>
      </c>
      <c r="K37" s="165">
        <v>862745136.95634794</v>
      </c>
      <c r="L37" s="165">
        <v>823521398.30859292</v>
      </c>
      <c r="M37" s="165">
        <v>718886953.76796794</v>
      </c>
      <c r="N37" s="165">
        <v>791650700.12983596</v>
      </c>
      <c r="O37" s="165">
        <v>792756957.67666602</v>
      </c>
      <c r="P37" s="165">
        <v>704650383.20437503</v>
      </c>
      <c r="Q37" s="165">
        <v>680907424.13140595</v>
      </c>
      <c r="R37" s="165">
        <v>872201173.30790305</v>
      </c>
      <c r="S37" s="165">
        <v>604517648.88253903</v>
      </c>
      <c r="T37" s="165">
        <v>670799143.49281204</v>
      </c>
      <c r="U37" s="179">
        <v>543761396.41888797</v>
      </c>
      <c r="V37" s="165">
        <v>649393469.16822505</v>
      </c>
      <c r="W37" s="165">
        <v>535599485.734285</v>
      </c>
      <c r="X37" s="165">
        <v>520790255.341111</v>
      </c>
      <c r="Y37" s="179">
        <v>527266184.349365</v>
      </c>
    </row>
    <row r="38" spans="1:25" ht="12" thickBot="1" x14ac:dyDescent="0.25">
      <c r="A38" s="166" t="s">
        <v>55</v>
      </c>
      <c r="B38" s="167">
        <v>389928079.75000006</v>
      </c>
      <c r="C38" s="167">
        <v>305783130.71399999</v>
      </c>
      <c r="D38" s="167">
        <v>292576579.63499999</v>
      </c>
      <c r="E38" s="167">
        <v>248871702.40700001</v>
      </c>
      <c r="F38" s="167">
        <v>283070004.80300003</v>
      </c>
      <c r="G38" s="167">
        <v>208457317.109</v>
      </c>
      <c r="H38" s="167">
        <v>183049545.46869999</v>
      </c>
      <c r="I38" s="167">
        <v>198111213.18750003</v>
      </c>
      <c r="J38" s="167">
        <v>245734807.45901603</v>
      </c>
      <c r="K38" s="167">
        <v>257356210.8844443</v>
      </c>
      <c r="L38" s="167">
        <v>249792251.09875003</v>
      </c>
      <c r="M38" s="167">
        <v>219732890.77453101</v>
      </c>
      <c r="N38" s="167">
        <v>278610086.26819599</v>
      </c>
      <c r="O38" s="167">
        <v>316922156.67174602</v>
      </c>
      <c r="P38" s="167">
        <v>260894631.25</v>
      </c>
      <c r="Q38" s="167">
        <v>251380993.03968698</v>
      </c>
      <c r="R38" s="167">
        <v>287364410.56596696</v>
      </c>
      <c r="S38" s="167">
        <v>210887185.349206</v>
      </c>
      <c r="T38" s="167">
        <v>223896877.65218699</v>
      </c>
      <c r="U38" s="181">
        <v>176292787.57222199</v>
      </c>
      <c r="V38" s="167">
        <v>199034286.23612899</v>
      </c>
      <c r="W38" s="167">
        <v>142464765.65873</v>
      </c>
      <c r="X38" s="167">
        <v>124007066.36936501</v>
      </c>
      <c r="Y38" s="181">
        <v>121130225.139365</v>
      </c>
    </row>
    <row r="39" spans="1:25" ht="12.75" thickTop="1" thickBot="1" x14ac:dyDescent="0.25"/>
    <row r="40" spans="1:25" ht="12.75" customHeight="1" thickTop="1" x14ac:dyDescent="0.2">
      <c r="A40" s="153"/>
      <c r="B40" s="229" t="s">
        <v>161</v>
      </c>
      <c r="C40" s="230"/>
      <c r="D40" s="229" t="s">
        <v>162</v>
      </c>
      <c r="E40" s="230"/>
      <c r="F40" s="227" t="s">
        <v>163</v>
      </c>
    </row>
    <row r="41" spans="1:25" x14ac:dyDescent="0.2">
      <c r="A41" s="154" t="s">
        <v>61</v>
      </c>
      <c r="B41" s="159" t="s">
        <v>62</v>
      </c>
      <c r="C41" s="160" t="s">
        <v>63</v>
      </c>
      <c r="D41" s="159" t="s">
        <v>62</v>
      </c>
      <c r="E41" s="160" t="s">
        <v>63</v>
      </c>
      <c r="F41" s="228"/>
    </row>
    <row r="42" spans="1:25" x14ac:dyDescent="0.2">
      <c r="A42" s="155">
        <v>0.34375</v>
      </c>
      <c r="B42" s="195">
        <v>5.0150784664287299E-3</v>
      </c>
      <c r="C42" s="196">
        <v>5.0150784664287299E-3</v>
      </c>
      <c r="D42" s="195">
        <v>7.4847532133825098E-3</v>
      </c>
      <c r="E42" s="196">
        <v>7.4847532133825098E-3</v>
      </c>
      <c r="F42" s="156">
        <v>809676.69625807903</v>
      </c>
      <c r="I42" s="201"/>
    </row>
    <row r="43" spans="1:25" x14ac:dyDescent="0.2">
      <c r="A43" s="155">
        <v>0.35416666666666669</v>
      </c>
      <c r="B43" s="195">
        <v>6.5958613333429901E-3</v>
      </c>
      <c r="C43" s="196">
        <v>1.1610939799771699E-2</v>
      </c>
      <c r="D43" s="195">
        <v>1.00347631893874E-2</v>
      </c>
      <c r="E43" s="196">
        <v>1.75195164027699E-2</v>
      </c>
      <c r="F43" s="156">
        <v>825367.75493424304</v>
      </c>
      <c r="I43" s="201"/>
    </row>
    <row r="44" spans="1:25" x14ac:dyDescent="0.2">
      <c r="A44" s="155">
        <v>0.36458333333333298</v>
      </c>
      <c r="B44" s="195">
        <v>9.0133055412062492E-3</v>
      </c>
      <c r="C44" s="196">
        <v>2.0624245340977902E-2</v>
      </c>
      <c r="D44" s="195">
        <v>1.2890187995610199E-2</v>
      </c>
      <c r="E44" s="196">
        <v>3.04097043983802E-2</v>
      </c>
      <c r="F44" s="156">
        <v>775866.57898153504</v>
      </c>
      <c r="I44" s="201"/>
    </row>
    <row r="45" spans="1:25" x14ac:dyDescent="0.2">
      <c r="A45" s="155">
        <v>0.375</v>
      </c>
      <c r="B45" s="195">
        <v>1.08022577179518E-2</v>
      </c>
      <c r="C45" s="196">
        <v>3.14265030589298E-2</v>
      </c>
      <c r="D45" s="195">
        <v>1.52547068553971E-2</v>
      </c>
      <c r="E45" s="196">
        <v>4.5664411253777397E-2</v>
      </c>
      <c r="F45" s="156">
        <v>766127.79509048595</v>
      </c>
      <c r="I45" s="201"/>
    </row>
    <row r="46" spans="1:25" x14ac:dyDescent="0.2">
      <c r="A46" s="155">
        <v>0.38541666666666702</v>
      </c>
      <c r="B46" s="195">
        <v>1.2682029302161901E-2</v>
      </c>
      <c r="C46" s="196">
        <v>4.4108532361091801E-2</v>
      </c>
      <c r="D46" s="195">
        <v>1.7823436100189698E-2</v>
      </c>
      <c r="E46" s="196">
        <v>6.3487847353967106E-2</v>
      </c>
      <c r="F46" s="156">
        <v>762455.61658536701</v>
      </c>
      <c r="I46" s="201"/>
    </row>
    <row r="47" spans="1:25" x14ac:dyDescent="0.2">
      <c r="A47" s="155">
        <v>0.39583333333333298</v>
      </c>
      <c r="B47" s="195">
        <v>1.5597486212970999E-2</v>
      </c>
      <c r="C47" s="196">
        <v>5.9706018574062797E-2</v>
      </c>
      <c r="D47" s="195">
        <v>1.9593000747554299E-2</v>
      </c>
      <c r="E47" s="196">
        <v>8.3080848101521401E-2</v>
      </c>
      <c r="F47" s="156">
        <v>681488.02903295599</v>
      </c>
      <c r="I47" s="201"/>
    </row>
    <row r="48" spans="1:25" x14ac:dyDescent="0.2">
      <c r="A48" s="155">
        <v>0.40625</v>
      </c>
      <c r="B48" s="195">
        <v>1.9627314457444499E-2</v>
      </c>
      <c r="C48" s="196">
        <v>7.93333330315074E-2</v>
      </c>
      <c r="D48" s="195">
        <v>2.35578803473608E-2</v>
      </c>
      <c r="E48" s="196">
        <v>0.106638728448882</v>
      </c>
      <c r="F48" s="156">
        <v>651159.25544191303</v>
      </c>
      <c r="I48" s="201"/>
    </row>
    <row r="49" spans="1:9" x14ac:dyDescent="0.2">
      <c r="A49" s="155">
        <v>0.41666666666666702</v>
      </c>
      <c r="B49" s="195">
        <v>2.4186303835739099E-2</v>
      </c>
      <c r="C49" s="196">
        <v>0.103519636867246</v>
      </c>
      <c r="D49" s="195">
        <v>2.5852889372709902E-2</v>
      </c>
      <c r="E49" s="196">
        <v>0.13249161782159199</v>
      </c>
      <c r="F49" s="156">
        <v>579897.81224547001</v>
      </c>
      <c r="I49" s="201"/>
    </row>
    <row r="50" spans="1:9" x14ac:dyDescent="0.2">
      <c r="A50" s="155">
        <v>0.42708333333333298</v>
      </c>
      <c r="B50" s="195">
        <v>2.70291414396822E-2</v>
      </c>
      <c r="C50" s="196">
        <v>0.13054877830692799</v>
      </c>
      <c r="D50" s="195">
        <v>2.8003457555474301E-2</v>
      </c>
      <c r="E50" s="196">
        <v>0.160495075377066</v>
      </c>
      <c r="F50" s="156">
        <v>562071.147485586</v>
      </c>
      <c r="I50" s="201"/>
    </row>
    <row r="51" spans="1:9" x14ac:dyDescent="0.2">
      <c r="A51" s="155">
        <v>0.4375</v>
      </c>
      <c r="B51" s="195">
        <v>2.97220319461566E-2</v>
      </c>
      <c r="C51" s="196">
        <v>0.16027081025308501</v>
      </c>
      <c r="D51" s="195">
        <v>2.9851242149771098E-2</v>
      </c>
      <c r="E51" s="196">
        <v>0.19034631752683701</v>
      </c>
      <c r="F51" s="156">
        <v>544873.63945148</v>
      </c>
      <c r="I51" s="201"/>
    </row>
    <row r="52" spans="1:9" x14ac:dyDescent="0.2">
      <c r="A52" s="155">
        <v>0.44791666666666702</v>
      </c>
      <c r="B52" s="195">
        <v>3.1460005731673402E-2</v>
      </c>
      <c r="C52" s="196">
        <v>0.191730815984759</v>
      </c>
      <c r="D52" s="195">
        <v>3.0919714785854702E-2</v>
      </c>
      <c r="E52" s="196">
        <v>0.22126603231269201</v>
      </c>
      <c r="F52" s="156">
        <v>533198.069815594</v>
      </c>
      <c r="I52" s="201"/>
    </row>
    <row r="53" spans="1:9" x14ac:dyDescent="0.2">
      <c r="A53" s="155">
        <v>0.45833333333333398</v>
      </c>
      <c r="B53" s="195">
        <v>3.3175976410496397E-2</v>
      </c>
      <c r="C53" s="196">
        <v>0.22490679239525499</v>
      </c>
      <c r="D53" s="195">
        <v>3.1838790327188601E-2</v>
      </c>
      <c r="E53" s="196">
        <v>0.25310482263988099</v>
      </c>
      <c r="F53" s="156">
        <v>520648.632691679</v>
      </c>
      <c r="I53" s="201"/>
    </row>
    <row r="54" spans="1:9" x14ac:dyDescent="0.2">
      <c r="A54" s="155">
        <v>0.46875</v>
      </c>
      <c r="B54" s="195">
        <v>3.4990825247795197E-2</v>
      </c>
      <c r="C54" s="196">
        <v>0.25989761764305003</v>
      </c>
      <c r="D54" s="195">
        <v>3.3386719764647597E-2</v>
      </c>
      <c r="E54" s="196">
        <v>0.28649154240452801</v>
      </c>
      <c r="F54" s="156">
        <v>517644.320487844</v>
      </c>
      <c r="I54" s="201"/>
    </row>
    <row r="55" spans="1:9" x14ac:dyDescent="0.2">
      <c r="A55" s="155">
        <v>0.47916666666666702</v>
      </c>
      <c r="B55" s="195">
        <v>3.5698003285978303E-2</v>
      </c>
      <c r="C55" s="196">
        <v>0.29559562092902902</v>
      </c>
      <c r="D55" s="195">
        <v>3.2212147623328503E-2</v>
      </c>
      <c r="E55" s="196">
        <v>0.31870369002785698</v>
      </c>
      <c r="F55" s="156">
        <v>489539.39001671498</v>
      </c>
      <c r="I55" s="201"/>
    </row>
    <row r="56" spans="1:9" x14ac:dyDescent="0.2">
      <c r="A56" s="155">
        <v>0.48958333333333398</v>
      </c>
      <c r="B56" s="195">
        <v>3.50420752823166E-2</v>
      </c>
      <c r="C56" s="196">
        <v>0.33063769621134498</v>
      </c>
      <c r="D56" s="195">
        <v>3.1602514183424003E-2</v>
      </c>
      <c r="E56" s="196">
        <v>0.350306204211281</v>
      </c>
      <c r="F56" s="156">
        <v>489264.49777411402</v>
      </c>
      <c r="I56" s="201"/>
    </row>
    <row r="57" spans="1:9" x14ac:dyDescent="0.2">
      <c r="A57" s="155">
        <v>0.5</v>
      </c>
      <c r="B57" s="195">
        <v>3.4284371591725503E-2</v>
      </c>
      <c r="C57" s="196">
        <v>0.36492206780307102</v>
      </c>
      <c r="D57" s="195">
        <v>3.0579498185955099E-2</v>
      </c>
      <c r="E57" s="196">
        <v>0.38088570239723601</v>
      </c>
      <c r="F57" s="156">
        <v>483889.33195112401</v>
      </c>
      <c r="I57" s="201"/>
    </row>
    <row r="58" spans="1:9" x14ac:dyDescent="0.2">
      <c r="A58" s="155">
        <v>0.51041666666666696</v>
      </c>
      <c r="B58" s="195">
        <v>3.3331718564872201E-2</v>
      </c>
      <c r="C58" s="196">
        <v>0.39825378636794301</v>
      </c>
      <c r="D58" s="195">
        <v>2.9567582802160802E-2</v>
      </c>
      <c r="E58" s="196">
        <v>0.410453285199397</v>
      </c>
      <c r="F58" s="156">
        <v>481249.17975355301</v>
      </c>
      <c r="I58" s="201"/>
    </row>
    <row r="59" spans="1:9" x14ac:dyDescent="0.2">
      <c r="A59" s="155">
        <v>0.52083333333333404</v>
      </c>
      <c r="B59" s="195">
        <v>3.08973419251088E-2</v>
      </c>
      <c r="C59" s="196">
        <v>0.42915112829305202</v>
      </c>
      <c r="D59" s="195">
        <v>2.66550202327305E-2</v>
      </c>
      <c r="E59" s="196">
        <v>0.43710830543212698</v>
      </c>
      <c r="F59" s="156">
        <v>468025.78926767199</v>
      </c>
      <c r="I59" s="201"/>
    </row>
    <row r="60" spans="1:9" x14ac:dyDescent="0.2">
      <c r="A60" s="155">
        <v>0.53125</v>
      </c>
      <c r="B60" s="195">
        <v>2.9642621556977802E-2</v>
      </c>
      <c r="C60" s="196">
        <v>0.45879374985003002</v>
      </c>
      <c r="D60" s="195">
        <v>2.5670818331306099E-2</v>
      </c>
      <c r="E60" s="196">
        <v>0.462779123763434</v>
      </c>
      <c r="F60" s="156">
        <v>469823.77560118499</v>
      </c>
      <c r="I60" s="201"/>
    </row>
    <row r="61" spans="1:9" x14ac:dyDescent="0.2">
      <c r="A61" s="155">
        <v>0.54166666666666696</v>
      </c>
      <c r="B61" s="195">
        <v>2.88676232434299E-2</v>
      </c>
      <c r="C61" s="196">
        <v>0.48766137309346003</v>
      </c>
      <c r="D61" s="195">
        <v>2.4657413881093899E-2</v>
      </c>
      <c r="E61" s="196">
        <v>0.48743653764452799</v>
      </c>
      <c r="F61" s="156">
        <v>463391.84136943199</v>
      </c>
      <c r="I61" s="201"/>
    </row>
    <row r="62" spans="1:9" x14ac:dyDescent="0.2">
      <c r="A62" s="155">
        <v>0.55208333333333404</v>
      </c>
      <c r="B62" s="195">
        <v>2.93214486374598E-2</v>
      </c>
      <c r="C62" s="196">
        <v>0.51698282173092003</v>
      </c>
      <c r="D62" s="195">
        <v>2.4552175518358001E-2</v>
      </c>
      <c r="E62" s="196">
        <v>0.51198871316288597</v>
      </c>
      <c r="F62" s="156">
        <v>454272.49680405599</v>
      </c>
      <c r="I62" s="201"/>
    </row>
    <row r="63" spans="1:9" x14ac:dyDescent="0.2">
      <c r="A63" s="155">
        <v>0.5625</v>
      </c>
      <c r="B63" s="195">
        <v>2.9010688710821599E-2</v>
      </c>
      <c r="C63" s="196">
        <v>0.54599351044174105</v>
      </c>
      <c r="D63" s="195">
        <v>2.4819741141179099E-2</v>
      </c>
      <c r="E63" s="196">
        <v>0.53680845430406499</v>
      </c>
      <c r="F63" s="156">
        <v>464142.24171306298</v>
      </c>
      <c r="I63" s="201"/>
    </row>
    <row r="64" spans="1:9" x14ac:dyDescent="0.2">
      <c r="A64" s="155">
        <v>0.57291666666666696</v>
      </c>
      <c r="B64" s="195">
        <v>2.9988332920586398E-2</v>
      </c>
      <c r="C64" s="196">
        <v>0.57598184336232805</v>
      </c>
      <c r="D64" s="195">
        <v>2.5271913089266702E-2</v>
      </c>
      <c r="E64" s="196">
        <v>0.562080367393332</v>
      </c>
      <c r="F64" s="156">
        <v>457191.01057091402</v>
      </c>
      <c r="I64" s="201"/>
    </row>
    <row r="65" spans="1:9" x14ac:dyDescent="0.2">
      <c r="A65" s="155">
        <v>0.58333333333333404</v>
      </c>
      <c r="B65" s="195">
        <v>3.1315310404526599E-2</v>
      </c>
      <c r="C65" s="196">
        <v>0.607297153766854</v>
      </c>
      <c r="D65" s="195">
        <v>2.6855964906399899E-2</v>
      </c>
      <c r="E65" s="196">
        <v>0.58893633229973097</v>
      </c>
      <c r="F65" s="156">
        <v>465260.22531527298</v>
      </c>
      <c r="I65" s="201"/>
    </row>
    <row r="66" spans="1:9" x14ac:dyDescent="0.2">
      <c r="A66" s="155">
        <v>0.59375</v>
      </c>
      <c r="B66" s="195">
        <v>3.2740803855885903E-2</v>
      </c>
      <c r="C66" s="196">
        <v>0.64003795762273996</v>
      </c>
      <c r="D66" s="195">
        <v>2.6404366942270999E-2</v>
      </c>
      <c r="E66" s="196">
        <v>0.61534069924200296</v>
      </c>
      <c r="F66" s="156">
        <v>437520.400881615</v>
      </c>
      <c r="I66" s="201"/>
    </row>
    <row r="67" spans="1:9" x14ac:dyDescent="0.2">
      <c r="A67" s="155">
        <v>0.60416666666666696</v>
      </c>
      <c r="B67" s="195">
        <v>3.33909368026407E-2</v>
      </c>
      <c r="C67" s="196">
        <v>0.67342889442538101</v>
      </c>
      <c r="D67" s="195">
        <v>2.70298793483848E-2</v>
      </c>
      <c r="E67" s="196">
        <v>0.64237057859038704</v>
      </c>
      <c r="F67" s="156">
        <v>439164.66568192199</v>
      </c>
      <c r="I67" s="201"/>
    </row>
    <row r="68" spans="1:9" x14ac:dyDescent="0.2">
      <c r="A68" s="155">
        <v>0.61458333333333404</v>
      </c>
      <c r="B68" s="195">
        <v>3.3510097660290998E-2</v>
      </c>
      <c r="C68" s="196">
        <v>0.70693899208567201</v>
      </c>
      <c r="D68" s="195">
        <v>2.7109773054263701E-2</v>
      </c>
      <c r="E68" s="196">
        <v>0.66948035164465103</v>
      </c>
      <c r="F68" s="156">
        <v>438896.45724955498</v>
      </c>
      <c r="I68" s="201"/>
    </row>
    <row r="69" spans="1:9" x14ac:dyDescent="0.2">
      <c r="A69" s="155">
        <v>0.625</v>
      </c>
      <c r="B69" s="195">
        <v>3.4410051888396201E-2</v>
      </c>
      <c r="C69" s="196">
        <v>0.74134904397406798</v>
      </c>
      <c r="D69" s="195">
        <v>2.76930343164404E-2</v>
      </c>
      <c r="E69" s="196">
        <v>0.69717338596109202</v>
      </c>
      <c r="F69" s="156">
        <v>436613.44298149302</v>
      </c>
      <c r="I69" s="201"/>
    </row>
    <row r="70" spans="1:9" x14ac:dyDescent="0.2">
      <c r="A70" s="155">
        <v>0.63541666666666696</v>
      </c>
      <c r="B70" s="195">
        <v>4.1391193958290898E-2</v>
      </c>
      <c r="C70" s="196">
        <v>0.78274023793235903</v>
      </c>
      <c r="D70" s="195">
        <v>3.3144071399464299E-2</v>
      </c>
      <c r="E70" s="196">
        <v>0.73031745736055598</v>
      </c>
      <c r="F70" s="156">
        <v>434419.97729429899</v>
      </c>
      <c r="I70" s="201"/>
    </row>
    <row r="71" spans="1:9" x14ac:dyDescent="0.2">
      <c r="A71" s="155">
        <v>0.64583333333333404</v>
      </c>
      <c r="B71" s="195">
        <v>3.8827152920233303E-2</v>
      </c>
      <c r="C71" s="196">
        <v>0.821567390852593</v>
      </c>
      <c r="D71" s="195">
        <v>3.2179439432102101E-2</v>
      </c>
      <c r="E71" s="196">
        <v>0.76249689679265797</v>
      </c>
      <c r="F71" s="156">
        <v>449629.51827461499</v>
      </c>
      <c r="I71" s="201"/>
    </row>
    <row r="72" spans="1:9" x14ac:dyDescent="0.2">
      <c r="A72" s="155">
        <v>0.656250000000001</v>
      </c>
      <c r="B72" s="195">
        <v>3.7725096082496197E-2</v>
      </c>
      <c r="C72" s="196">
        <v>0.85929248693508897</v>
      </c>
      <c r="D72" s="195">
        <v>3.21468518130332E-2</v>
      </c>
      <c r="E72" s="196">
        <v>0.79464374860569098</v>
      </c>
      <c r="F72" s="156">
        <v>462295.83478470199</v>
      </c>
      <c r="I72" s="201"/>
    </row>
    <row r="73" spans="1:9" x14ac:dyDescent="0.2">
      <c r="A73" s="155">
        <v>0.66666666666666696</v>
      </c>
      <c r="B73" s="195">
        <v>3.62186529299671E-2</v>
      </c>
      <c r="C73" s="196">
        <v>0.89551113986505604</v>
      </c>
      <c r="D73" s="195">
        <v>3.3293135744957097E-2</v>
      </c>
      <c r="E73" s="196">
        <v>0.82793688435064805</v>
      </c>
      <c r="F73" s="156">
        <v>498694.17405582499</v>
      </c>
      <c r="I73" s="201"/>
    </row>
    <row r="74" spans="1:9" x14ac:dyDescent="0.2">
      <c r="A74" s="155">
        <v>0.67708333333333404</v>
      </c>
      <c r="B74" s="195">
        <v>3.0835588349943498E-2</v>
      </c>
      <c r="C74" s="196">
        <v>0.92634672821499997</v>
      </c>
      <c r="D74" s="195">
        <v>3.6682036453033001E-2</v>
      </c>
      <c r="E74" s="196">
        <v>0.86461892080368197</v>
      </c>
      <c r="F74" s="156">
        <v>645376.40816946304</v>
      </c>
      <c r="I74" s="201"/>
    </row>
    <row r="75" spans="1:9" x14ac:dyDescent="0.2">
      <c r="A75" s="155">
        <v>0.687500000000001</v>
      </c>
      <c r="B75" s="195">
        <v>2.2329169192571999E-2</v>
      </c>
      <c r="C75" s="196">
        <v>0.94867589740757197</v>
      </c>
      <c r="D75" s="195">
        <v>3.1435580062712798E-2</v>
      </c>
      <c r="E75" s="196">
        <v>0.89605450086639404</v>
      </c>
      <c r="F75" s="156">
        <v>763766.84344856604</v>
      </c>
      <c r="I75" s="201"/>
    </row>
    <row r="76" spans="1:9" x14ac:dyDescent="0.2">
      <c r="A76" s="155">
        <v>0.69791666666666696</v>
      </c>
      <c r="B76" s="195">
        <v>1.7123487682561198E-2</v>
      </c>
      <c r="C76" s="196">
        <v>0.96579938509013297</v>
      </c>
      <c r="D76" s="195">
        <v>2.7103934211015802E-2</v>
      </c>
      <c r="E76" s="196">
        <v>0.92315843507741002</v>
      </c>
      <c r="F76" s="156">
        <v>858720.82584696705</v>
      </c>
      <c r="I76" s="201"/>
    </row>
    <row r="77" spans="1:9" x14ac:dyDescent="0.2">
      <c r="A77" s="155">
        <v>0.70833333333333404</v>
      </c>
      <c r="B77" s="195">
        <v>1.2492965570570801E-2</v>
      </c>
      <c r="C77" s="196">
        <v>0.97829235066070397</v>
      </c>
      <c r="D77" s="195">
        <v>2.27819395597493E-2</v>
      </c>
      <c r="E77" s="196">
        <v>0.94594037463715996</v>
      </c>
      <c r="F77" s="156">
        <v>989320.57005095202</v>
      </c>
      <c r="I77" s="201"/>
    </row>
    <row r="78" spans="1:9" x14ac:dyDescent="0.2">
      <c r="A78" s="155">
        <v>0.718750000000001</v>
      </c>
      <c r="B78" s="195">
        <v>5.5832656866078396E-3</v>
      </c>
      <c r="C78" s="196">
        <v>0.98387561634731202</v>
      </c>
      <c r="D78" s="195">
        <v>1.50299201059382E-2</v>
      </c>
      <c r="E78" s="196">
        <v>0.96097029474309803</v>
      </c>
      <c r="F78" s="156">
        <v>1460428.3807143799</v>
      </c>
      <c r="I78" s="201"/>
    </row>
    <row r="79" spans="1:9" x14ac:dyDescent="0.2">
      <c r="A79" s="155">
        <v>0.72916666666666696</v>
      </c>
      <c r="B79" s="195">
        <v>2.7703088448414199E-3</v>
      </c>
      <c r="C79" s="196">
        <v>0.98664592519215299</v>
      </c>
      <c r="D79" s="195">
        <v>7.7537119349816398E-3</v>
      </c>
      <c r="E79" s="196">
        <v>0.96872400667807901</v>
      </c>
      <c r="F79" s="156">
        <v>1518425.0516532101</v>
      </c>
      <c r="I79" s="201"/>
    </row>
    <row r="80" spans="1:9" x14ac:dyDescent="0.2">
      <c r="A80" s="155">
        <v>0.73958333333333404</v>
      </c>
      <c r="B80" s="195">
        <v>1.6074039095808101E-3</v>
      </c>
      <c r="C80" s="196">
        <v>0.98825332910173402</v>
      </c>
      <c r="D80" s="195">
        <v>3.8186881586584499E-3</v>
      </c>
      <c r="E80" s="196">
        <v>0.97254269483673805</v>
      </c>
      <c r="F80" s="156">
        <v>1288846.0979529</v>
      </c>
      <c r="I80" s="201"/>
    </row>
    <row r="81" spans="1:9" x14ac:dyDescent="0.2">
      <c r="A81" s="155">
        <v>0.750000000000001</v>
      </c>
      <c r="B81" s="195">
        <v>9.3191758885791598E-4</v>
      </c>
      <c r="C81" s="196">
        <v>0.98918524669059205</v>
      </c>
      <c r="D81" s="195">
        <v>2.12964432270237E-3</v>
      </c>
      <c r="E81" s="196">
        <v>0.97467233915943996</v>
      </c>
      <c r="F81" s="156">
        <v>1239770.9477876001</v>
      </c>
      <c r="I81" s="201"/>
    </row>
    <row r="82" spans="1:9" x14ac:dyDescent="0.2">
      <c r="A82" s="155">
        <v>0.76041666666666696</v>
      </c>
      <c r="B82" s="195">
        <v>4.1887395705953302E-4</v>
      </c>
      <c r="C82" s="196">
        <v>0.98960412064765102</v>
      </c>
      <c r="D82" s="195">
        <v>9.2115089376823198E-4</v>
      </c>
      <c r="E82" s="196">
        <v>0.97559349005320894</v>
      </c>
      <c r="F82" s="156">
        <v>1193051.8132663199</v>
      </c>
      <c r="I82" s="201"/>
    </row>
    <row r="83" spans="1:9" x14ac:dyDescent="0.2">
      <c r="A83" s="155">
        <v>0.77083333333333404</v>
      </c>
      <c r="B83" s="195">
        <v>2.89662297586132E-4</v>
      </c>
      <c r="C83" s="196">
        <v>0.989893782945238</v>
      </c>
      <c r="D83" s="195">
        <v>6.7178941128187401E-4</v>
      </c>
      <c r="E83" s="196">
        <v>0.97626527946449004</v>
      </c>
      <c r="F83" s="156">
        <v>1258209.8184713901</v>
      </c>
      <c r="I83" s="201"/>
    </row>
    <row r="84" spans="1:9" ht="12" thickBot="1" x14ac:dyDescent="0.25">
      <c r="A84" s="157" t="s">
        <v>49</v>
      </c>
      <c r="B84" s="197">
        <v>1.0106217054761901E-2</v>
      </c>
      <c r="C84" s="198">
        <v>0.999999999999999</v>
      </c>
      <c r="D84" s="197">
        <v>2.3734720535508999E-2</v>
      </c>
      <c r="E84" s="198">
        <v>0.999999999999999</v>
      </c>
      <c r="F84" s="158">
        <v>1274111.3597154401</v>
      </c>
      <c r="I84" s="201"/>
    </row>
    <row r="85" spans="1:9" customFormat="1" ht="14.25" thickTop="1" thickBot="1" x14ac:dyDescent="0.25">
      <c r="A85" s="192"/>
      <c r="B85" s="192"/>
      <c r="C85" s="192"/>
      <c r="D85" s="192"/>
      <c r="H85" s="203"/>
      <c r="I85" s="202"/>
    </row>
    <row r="86" spans="1:9" customFormat="1" ht="13.5" thickTop="1" x14ac:dyDescent="0.2">
      <c r="A86" s="134" t="s">
        <v>0</v>
      </c>
      <c r="B86" s="210" t="s">
        <v>52</v>
      </c>
      <c r="C86" s="116" t="s">
        <v>199</v>
      </c>
      <c r="D86" s="192"/>
      <c r="H86" s="204"/>
      <c r="I86" s="202"/>
    </row>
    <row r="87" spans="1:9" customFormat="1" ht="12.75" x14ac:dyDescent="0.2">
      <c r="A87" s="211" t="s">
        <v>119</v>
      </c>
      <c r="B87" s="212">
        <v>2205.7011952191201</v>
      </c>
      <c r="C87" s="213">
        <v>6125326531.4616699</v>
      </c>
      <c r="D87" s="192"/>
    </row>
    <row r="88" spans="1:9" customFormat="1" ht="13.5" thickBot="1" x14ac:dyDescent="0.25">
      <c r="A88" s="214" t="s">
        <v>118</v>
      </c>
      <c r="B88" s="215">
        <v>43999.581673306697</v>
      </c>
      <c r="C88" s="216">
        <v>23870440544.395599</v>
      </c>
      <c r="D88" s="192"/>
    </row>
    <row r="89" spans="1:9" customFormat="1" ht="13.5" thickTop="1" x14ac:dyDescent="0.2"/>
    <row r="90" spans="1:9" customFormat="1" ht="12.75" x14ac:dyDescent="0.2">
      <c r="A90" s="183" t="s">
        <v>194</v>
      </c>
    </row>
  </sheetData>
  <mergeCells count="4">
    <mergeCell ref="A1:Y1"/>
    <mergeCell ref="F40:F41"/>
    <mergeCell ref="B40:C40"/>
    <mergeCell ref="D40:E40"/>
  </mergeCells>
  <phoneticPr fontId="2" type="noConversion"/>
  <pageMargins left="0.7" right="0.7" top="0.75" bottom="0.75" header="0.3" footer="0.3"/>
  <pageSetup scale="47" fitToHeight="0" orientation="landscape" r:id="rId1"/>
  <headerFooter alignWithMargins="0">
    <oddHeader>&amp;C&amp;A</oddHead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workbookViewId="0"/>
  </sheetViews>
  <sheetFormatPr defaultColWidth="8.85546875" defaultRowHeight="12.75" x14ac:dyDescent="0.2"/>
  <cols>
    <col min="1" max="1" width="27" style="183" customWidth="1"/>
    <col min="2" max="4" width="9.7109375" style="183" customWidth="1"/>
    <col min="5" max="5" width="2.85546875" style="1" customWidth="1"/>
    <col min="6" max="9" width="9.7109375" style="183" customWidth="1"/>
    <col min="10" max="28" width="12" style="192" bestFit="1" customWidth="1"/>
    <col min="29" max="16384" width="8.85546875" style="192"/>
  </cols>
  <sheetData>
    <row r="1" spans="1:10" s="191" customFormat="1" ht="25.5" customHeight="1" thickBot="1" x14ac:dyDescent="0.25">
      <c r="A1" s="231" t="s">
        <v>165</v>
      </c>
      <c r="B1" s="231"/>
      <c r="C1" s="231"/>
      <c r="D1" s="231"/>
      <c r="E1" s="231"/>
      <c r="F1" s="231"/>
      <c r="G1" s="231"/>
      <c r="H1" s="231"/>
      <c r="I1" s="231"/>
    </row>
    <row r="2" spans="1:10" thickTop="1" x14ac:dyDescent="0.2">
      <c r="A2" s="134" t="s">
        <v>0</v>
      </c>
      <c r="B2" s="131">
        <v>2010</v>
      </c>
      <c r="C2" s="131">
        <v>2011</v>
      </c>
      <c r="D2" s="131">
        <v>2012</v>
      </c>
      <c r="E2" s="117"/>
      <c r="F2" s="131" t="s">
        <v>227</v>
      </c>
      <c r="G2" s="118" t="s">
        <v>228</v>
      </c>
      <c r="H2" s="119" t="s">
        <v>229</v>
      </c>
      <c r="I2" s="120" t="s">
        <v>230</v>
      </c>
      <c r="J2" s="194"/>
    </row>
    <row r="3" spans="1:10" ht="12" x14ac:dyDescent="0.2">
      <c r="A3" s="136" t="s">
        <v>99</v>
      </c>
      <c r="B3" s="55">
        <v>2372.3691588785018</v>
      </c>
      <c r="C3" s="55">
        <v>1817.4642857142801</v>
      </c>
      <c r="D3" s="55">
        <v>2205.7011952191201</v>
      </c>
      <c r="E3" s="5"/>
      <c r="F3" s="55">
        <v>2543.4677419354798</v>
      </c>
      <c r="G3" s="37">
        <v>2051.1904761904698</v>
      </c>
      <c r="H3" s="38">
        <v>2110.25396825396</v>
      </c>
      <c r="I3" s="34">
        <v>2123.25396825396</v>
      </c>
      <c r="J3" s="194"/>
    </row>
    <row r="4" spans="1:10" ht="12" x14ac:dyDescent="0.2">
      <c r="A4" s="136" t="s">
        <v>100</v>
      </c>
      <c r="B4" s="55">
        <v>194.45327102803694</v>
      </c>
      <c r="C4" s="55">
        <v>154.37698412698401</v>
      </c>
      <c r="D4" s="55">
        <v>280.83665338645397</v>
      </c>
      <c r="E4" s="5"/>
      <c r="F4" s="55">
        <v>335.04838709677398</v>
      </c>
      <c r="G4" s="37">
        <v>189.253968253968</v>
      </c>
      <c r="H4" s="38">
        <v>279.31746031746002</v>
      </c>
      <c r="I4" s="34">
        <v>320.587301587301</v>
      </c>
      <c r="J4" s="194"/>
    </row>
    <row r="5" spans="1:10" ht="12" x14ac:dyDescent="0.2">
      <c r="A5" s="136" t="s">
        <v>101</v>
      </c>
      <c r="B5" s="56">
        <v>2177.9158878504672</v>
      </c>
      <c r="C5" s="56">
        <v>1663.0873015873001</v>
      </c>
      <c r="D5" s="56">
        <v>1924.8645418326601</v>
      </c>
      <c r="E5" s="5"/>
      <c r="F5" s="56">
        <v>2208.4193548387002</v>
      </c>
      <c r="G5" s="48">
        <v>1861.9365079365</v>
      </c>
      <c r="H5" s="49">
        <v>1830.9365079365</v>
      </c>
      <c r="I5" s="46">
        <v>1802.6666666666599</v>
      </c>
      <c r="J5" s="194"/>
    </row>
    <row r="6" spans="1:10" ht="12" x14ac:dyDescent="0.2">
      <c r="A6" s="207" t="s">
        <v>200</v>
      </c>
      <c r="B6" s="55">
        <v>34.602803738317732</v>
      </c>
      <c r="C6" s="55">
        <v>36.238095238095219</v>
      </c>
      <c r="D6" s="55">
        <v>54.529880478087598</v>
      </c>
      <c r="E6" s="5"/>
      <c r="F6" s="55">
        <v>65.467741935483801</v>
      </c>
      <c r="G6" s="37">
        <v>38.825396825396801</v>
      </c>
      <c r="H6" s="38">
        <v>55.523809523809497</v>
      </c>
      <c r="I6" s="34">
        <v>58.476190476190403</v>
      </c>
      <c r="J6" s="194"/>
    </row>
    <row r="7" spans="1:10" ht="12" x14ac:dyDescent="0.2">
      <c r="A7" s="207" t="s">
        <v>201</v>
      </c>
      <c r="B7" s="55">
        <v>379.14485981308377</v>
      </c>
      <c r="C7" s="55">
        <v>334.57936507936415</v>
      </c>
      <c r="D7" s="55">
        <v>553.81274900398398</v>
      </c>
      <c r="E7" s="5"/>
      <c r="F7" s="55">
        <v>636.12903225806394</v>
      </c>
      <c r="G7" s="37">
        <v>441.28571428571399</v>
      </c>
      <c r="H7" s="38">
        <v>568.46031746031701</v>
      </c>
      <c r="I7" s="34">
        <v>570.68253968253896</v>
      </c>
      <c r="J7" s="194"/>
    </row>
    <row r="8" spans="1:10" ht="12" x14ac:dyDescent="0.2">
      <c r="A8" s="207" t="s">
        <v>202</v>
      </c>
      <c r="B8" s="55">
        <v>298.9906542056064</v>
      </c>
      <c r="C8" s="55">
        <v>261.43253968253919</v>
      </c>
      <c r="D8" s="55">
        <v>395.848605577689</v>
      </c>
      <c r="E8" s="5"/>
      <c r="F8" s="55">
        <v>428.72580645161202</v>
      </c>
      <c r="G8" s="37">
        <v>354.33333333333297</v>
      </c>
      <c r="H8" s="38">
        <v>395</v>
      </c>
      <c r="I8" s="34">
        <v>405.85714285714198</v>
      </c>
      <c r="J8" s="194"/>
    </row>
    <row r="9" spans="1:10" thickBot="1" x14ac:dyDescent="0.25">
      <c r="A9" s="207" t="s">
        <v>203</v>
      </c>
      <c r="B9" s="55">
        <v>1659.6308411214939</v>
      </c>
      <c r="C9" s="55">
        <v>1185.2142857142853</v>
      </c>
      <c r="D9" s="8">
        <v>1201.5099601593599</v>
      </c>
      <c r="E9" s="5"/>
      <c r="F9" s="8">
        <v>1413.1451612903199</v>
      </c>
      <c r="G9" s="22">
        <v>1216.74603174603</v>
      </c>
      <c r="H9" s="9">
        <v>1091.2698412698401</v>
      </c>
      <c r="I9" s="7">
        <v>1088.23809523809</v>
      </c>
      <c r="J9" s="194"/>
    </row>
    <row r="10" spans="1:10" ht="13.5" thickTop="1" thickBot="1" x14ac:dyDescent="0.25">
      <c r="A10" s="136" t="s">
        <v>102</v>
      </c>
      <c r="B10" s="15">
        <v>2356.1448598130787</v>
      </c>
      <c r="C10" s="15">
        <v>1808.55555555555</v>
      </c>
      <c r="D10" s="15">
        <v>2176.27888446215</v>
      </c>
      <c r="E10" s="5"/>
      <c r="F10" s="15">
        <v>2526.6935483870898</v>
      </c>
      <c r="G10" s="150">
        <v>2013.0793650793601</v>
      </c>
      <c r="H10" s="16">
        <v>2070.9365079365002</v>
      </c>
      <c r="I10" s="14">
        <v>2099.9682539682499</v>
      </c>
      <c r="J10" s="194"/>
    </row>
    <row r="11" spans="1:10" thickTop="1" x14ac:dyDescent="0.2">
      <c r="A11" s="207" t="s">
        <v>204</v>
      </c>
      <c r="B11" s="55">
        <v>34.420560747663529</v>
      </c>
      <c r="C11" s="55">
        <v>36.063492063492049</v>
      </c>
      <c r="D11" s="55">
        <v>54.103585657370502</v>
      </c>
      <c r="E11" s="5"/>
      <c r="F11" s="55">
        <v>65.161290322580598</v>
      </c>
      <c r="G11" s="37">
        <v>38.285714285714199</v>
      </c>
      <c r="H11" s="38">
        <v>55.365079365079303</v>
      </c>
      <c r="I11" s="34">
        <v>57.7777777777777</v>
      </c>
      <c r="J11" s="194"/>
    </row>
    <row r="12" spans="1:10" ht="12" x14ac:dyDescent="0.2">
      <c r="A12" s="136" t="s">
        <v>205</v>
      </c>
      <c r="B12" s="55">
        <v>371.56074766355107</v>
      </c>
      <c r="C12" s="55">
        <v>329.5753968253959</v>
      </c>
      <c r="D12" s="55">
        <v>540.01195219123497</v>
      </c>
      <c r="E12" s="5"/>
      <c r="F12" s="55">
        <v>627.29032258064501</v>
      </c>
      <c r="G12" s="37">
        <v>426.46031746031701</v>
      </c>
      <c r="H12" s="38">
        <v>552.80952380952294</v>
      </c>
      <c r="I12" s="34">
        <v>554.87301587301499</v>
      </c>
      <c r="J12" s="194"/>
    </row>
    <row r="13" spans="1:10" ht="12" x14ac:dyDescent="0.2">
      <c r="A13" s="136" t="s">
        <v>206</v>
      </c>
      <c r="B13" s="55">
        <v>292.56542056074659</v>
      </c>
      <c r="C13" s="55">
        <v>258.2063492063487</v>
      </c>
      <c r="D13" s="55">
        <v>389.64940239043801</v>
      </c>
      <c r="E13" s="5"/>
      <c r="F13" s="55">
        <v>423.69354838709597</v>
      </c>
      <c r="G13" s="37">
        <v>345.93650793650698</v>
      </c>
      <c r="H13" s="38">
        <v>388.41269841269798</v>
      </c>
      <c r="I13" s="34">
        <v>401.09523809523802</v>
      </c>
      <c r="J13" s="194"/>
    </row>
    <row r="14" spans="1:10" ht="12" x14ac:dyDescent="0.2">
      <c r="A14" s="136" t="s">
        <v>207</v>
      </c>
      <c r="B14" s="55">
        <v>1657.5981308411201</v>
      </c>
      <c r="C14" s="55">
        <v>1184.7103174603171</v>
      </c>
      <c r="D14" s="55">
        <v>1192.5139442231</v>
      </c>
      <c r="E14" s="5"/>
      <c r="F14" s="55">
        <v>1410.5483870967701</v>
      </c>
      <c r="G14" s="37">
        <v>1202.3968253968201</v>
      </c>
      <c r="H14" s="38">
        <v>1074.3492063491999</v>
      </c>
      <c r="I14" s="34">
        <v>1086.2222222222199</v>
      </c>
      <c r="J14" s="194"/>
    </row>
    <row r="15" spans="1:10" ht="12" x14ac:dyDescent="0.2">
      <c r="A15" s="136" t="s">
        <v>103</v>
      </c>
      <c r="B15" s="11">
        <v>2169.1028037383144</v>
      </c>
      <c r="C15" s="11">
        <v>1660.4523809523801</v>
      </c>
      <c r="D15" s="11">
        <v>1905.4780876494001</v>
      </c>
      <c r="E15" s="5"/>
      <c r="F15" s="11">
        <v>2200.88709677419</v>
      </c>
      <c r="G15" s="24">
        <v>1834.9206349206299</v>
      </c>
      <c r="H15" s="13">
        <v>1803.3492063491999</v>
      </c>
      <c r="I15" s="10">
        <v>1787.44444444444</v>
      </c>
      <c r="J15" s="194"/>
    </row>
    <row r="16" spans="1:10" ht="12" x14ac:dyDescent="0.2">
      <c r="A16" s="136" t="s">
        <v>104</v>
      </c>
      <c r="B16" s="55">
        <v>795.99999999999875</v>
      </c>
      <c r="C16" s="55">
        <v>580.43253968253896</v>
      </c>
      <c r="D16" s="55">
        <v>1275.69322709163</v>
      </c>
      <c r="E16" s="5"/>
      <c r="F16" s="55">
        <v>1531.27419354838</v>
      </c>
      <c r="G16" s="37">
        <v>1298.12698412698</v>
      </c>
      <c r="H16" s="38">
        <v>1178.63492063492</v>
      </c>
      <c r="I16" s="34">
        <v>1098.7936507936499</v>
      </c>
      <c r="J16" s="194"/>
    </row>
    <row r="17" spans="1:10" ht="12" x14ac:dyDescent="0.2">
      <c r="A17" s="193" t="s">
        <v>204</v>
      </c>
      <c r="B17" s="55">
        <v>2.0794392523364418</v>
      </c>
      <c r="C17" s="55">
        <v>3.1507936507936498</v>
      </c>
      <c r="D17" s="55">
        <v>37.1713147410358</v>
      </c>
      <c r="E17" s="5"/>
      <c r="F17" s="55">
        <v>45.9838709677419</v>
      </c>
      <c r="G17" s="37">
        <v>27.396825396825299</v>
      </c>
      <c r="H17" s="38">
        <v>36.7777777777777</v>
      </c>
      <c r="I17" s="34">
        <v>38.6666666666666</v>
      </c>
      <c r="J17" s="194"/>
    </row>
    <row r="18" spans="1:10" ht="12" x14ac:dyDescent="0.2">
      <c r="A18" s="193" t="s">
        <v>205</v>
      </c>
      <c r="B18" s="55">
        <v>30.869158878504656</v>
      </c>
      <c r="C18" s="55">
        <v>27.218253968253901</v>
      </c>
      <c r="D18" s="55">
        <v>337.338645418326</v>
      </c>
      <c r="E18" s="5"/>
      <c r="F18" s="55">
        <v>384.51612903225799</v>
      </c>
      <c r="G18" s="37">
        <v>291.666666666666</v>
      </c>
      <c r="H18" s="38">
        <v>334.34920634920599</v>
      </c>
      <c r="I18" s="34">
        <v>339.57142857142799</v>
      </c>
      <c r="J18" s="194"/>
    </row>
    <row r="19" spans="1:10" ht="12" x14ac:dyDescent="0.2">
      <c r="A19" s="193" t="s">
        <v>206</v>
      </c>
      <c r="B19" s="55">
        <v>81.635514018691552</v>
      </c>
      <c r="C19" s="55">
        <v>60.496031746031697</v>
      </c>
      <c r="D19" s="55">
        <v>215.669322709163</v>
      </c>
      <c r="E19" s="5"/>
      <c r="F19" s="55">
        <v>237.387096774193</v>
      </c>
      <c r="G19" s="37">
        <v>209.60317460317401</v>
      </c>
      <c r="H19" s="38">
        <v>211.23809523809501</v>
      </c>
      <c r="I19" s="34">
        <v>204.79365079364999</v>
      </c>
      <c r="J19" s="194"/>
    </row>
    <row r="20" spans="1:10" ht="12" x14ac:dyDescent="0.2">
      <c r="A20" s="193" t="s">
        <v>207</v>
      </c>
      <c r="B20" s="55">
        <v>681.41588785046679</v>
      </c>
      <c r="C20" s="55">
        <v>489.56746031746002</v>
      </c>
      <c r="D20" s="55">
        <v>685.51394422310705</v>
      </c>
      <c r="E20" s="5"/>
      <c r="F20" s="55">
        <v>863.38709677419297</v>
      </c>
      <c r="G20" s="37">
        <v>769.46031746031701</v>
      </c>
      <c r="H20" s="38">
        <v>596.26984126984098</v>
      </c>
      <c r="I20" s="34">
        <v>515.76190476190402</v>
      </c>
      <c r="J20" s="194"/>
    </row>
    <row r="21" spans="1:10" ht="12" x14ac:dyDescent="0.2">
      <c r="A21" s="136" t="s">
        <v>105</v>
      </c>
      <c r="B21" s="55">
        <v>1560.1448598130833</v>
      </c>
      <c r="C21" s="55">
        <v>1228.12301587301</v>
      </c>
      <c r="D21" s="55">
        <v>900.58565737051697</v>
      </c>
      <c r="E21" s="5"/>
      <c r="F21" s="55">
        <v>995.41935483870895</v>
      </c>
      <c r="G21" s="37">
        <v>714.95238095238005</v>
      </c>
      <c r="H21" s="38">
        <v>892.30158730158701</v>
      </c>
      <c r="I21" s="34">
        <v>1001.1746031746</v>
      </c>
      <c r="J21" s="194"/>
    </row>
    <row r="22" spans="1:10" ht="12" x14ac:dyDescent="0.2">
      <c r="A22" s="193" t="s">
        <v>204</v>
      </c>
      <c r="B22" s="55">
        <v>32.341121495327087</v>
      </c>
      <c r="C22" s="55">
        <v>32.912698412698397</v>
      </c>
      <c r="D22" s="55">
        <v>16.932270916334598</v>
      </c>
      <c r="E22" s="5"/>
      <c r="F22" s="55">
        <v>19.177419354838701</v>
      </c>
      <c r="G22" s="37">
        <v>10.8888888888888</v>
      </c>
      <c r="H22" s="38">
        <v>18.5873015873015</v>
      </c>
      <c r="I22" s="34">
        <v>19.1111111111111</v>
      </c>
      <c r="J22" s="194"/>
    </row>
    <row r="23" spans="1:10" ht="12" x14ac:dyDescent="0.2">
      <c r="A23" s="193" t="s">
        <v>205</v>
      </c>
      <c r="B23" s="55">
        <v>340.69158878504641</v>
      </c>
      <c r="C23" s="55">
        <v>302.35714285714198</v>
      </c>
      <c r="D23" s="55">
        <v>202.67330677290801</v>
      </c>
      <c r="E23" s="5"/>
      <c r="F23" s="55">
        <v>242.77419354838699</v>
      </c>
      <c r="G23" s="37">
        <v>134.79365079364999</v>
      </c>
      <c r="H23" s="38">
        <v>218.46031746031699</v>
      </c>
      <c r="I23" s="34">
        <v>215.30158730158701</v>
      </c>
      <c r="J23" s="194"/>
    </row>
    <row r="24" spans="1:10" ht="12" x14ac:dyDescent="0.2">
      <c r="A24" s="193" t="s">
        <v>206</v>
      </c>
      <c r="B24" s="55">
        <v>210.92990654205505</v>
      </c>
      <c r="C24" s="55">
        <v>197.71031746031699</v>
      </c>
      <c r="D24" s="55">
        <v>173.98007968127399</v>
      </c>
      <c r="E24" s="5"/>
      <c r="F24" s="55">
        <v>186.306451612903</v>
      </c>
      <c r="G24" s="37">
        <v>136.333333333333</v>
      </c>
      <c r="H24" s="38">
        <v>177.17460317460299</v>
      </c>
      <c r="I24" s="34">
        <v>196.30158730158701</v>
      </c>
      <c r="J24" s="194"/>
    </row>
    <row r="25" spans="1:10" ht="12" x14ac:dyDescent="0.2">
      <c r="A25" s="193" t="s">
        <v>207</v>
      </c>
      <c r="B25" s="55">
        <v>976.18224299065344</v>
      </c>
      <c r="C25" s="55">
        <v>695.142857142857</v>
      </c>
      <c r="D25" s="55">
        <v>507</v>
      </c>
      <c r="E25" s="5"/>
      <c r="F25" s="55">
        <v>547.16129032258004</v>
      </c>
      <c r="G25" s="37">
        <v>432.93650793650698</v>
      </c>
      <c r="H25" s="38">
        <v>478.079365079365</v>
      </c>
      <c r="I25" s="34">
        <v>570.46031746031701</v>
      </c>
      <c r="J25" s="194"/>
    </row>
    <row r="26" spans="1:10" ht="12" x14ac:dyDescent="0.2">
      <c r="A26" s="136" t="s">
        <v>106</v>
      </c>
      <c r="B26" s="55">
        <v>1848.406542056073</v>
      </c>
      <c r="C26" s="55">
        <v>1479.8492063491999</v>
      </c>
      <c r="D26" s="55">
        <v>1804.0597609561701</v>
      </c>
      <c r="E26" s="5"/>
      <c r="F26" s="55">
        <v>2082.9032258064499</v>
      </c>
      <c r="G26" s="37">
        <v>1647.2698412698401</v>
      </c>
      <c r="H26" s="38">
        <v>1714.9682539682501</v>
      </c>
      <c r="I26" s="34">
        <v>1775.5238095238001</v>
      </c>
      <c r="J26" s="194"/>
    </row>
    <row r="27" spans="1:10" ht="12" x14ac:dyDescent="0.2">
      <c r="A27" s="136" t="s">
        <v>107</v>
      </c>
      <c r="B27" s="55">
        <v>17.780373831775645</v>
      </c>
      <c r="C27" s="55">
        <v>11.0277777777777</v>
      </c>
      <c r="D27" s="55">
        <v>12.7370517928286</v>
      </c>
      <c r="E27" s="5"/>
      <c r="F27" s="55">
        <v>12.0322580645161</v>
      </c>
      <c r="G27" s="37">
        <v>11.4603174603174</v>
      </c>
      <c r="H27" s="38">
        <v>15.015873015873</v>
      </c>
      <c r="I27" s="34">
        <v>12.4285714285714</v>
      </c>
      <c r="J27" s="194"/>
    </row>
    <row r="28" spans="1:10" ht="12" x14ac:dyDescent="0.2">
      <c r="A28" s="136" t="s">
        <v>108</v>
      </c>
      <c r="B28" s="55">
        <v>489.95794392523271</v>
      </c>
      <c r="C28" s="55">
        <v>317.67857142857099</v>
      </c>
      <c r="D28" s="55">
        <v>359.48207171314698</v>
      </c>
      <c r="E28" s="5"/>
      <c r="F28" s="55">
        <v>431.75806451612902</v>
      </c>
      <c r="G28" s="37">
        <v>354.34920634920599</v>
      </c>
      <c r="H28" s="38">
        <v>340.95238095238</v>
      </c>
      <c r="I28" s="34">
        <v>312.01587301587301</v>
      </c>
      <c r="J28" s="194"/>
    </row>
    <row r="29" spans="1:10" ht="12" x14ac:dyDescent="0.2">
      <c r="A29" s="136" t="s">
        <v>109</v>
      </c>
      <c r="B29" s="55">
        <v>19.056074766355039</v>
      </c>
      <c r="C29" s="55">
        <v>75.091269841269806</v>
      </c>
      <c r="D29" s="55">
        <v>67.454183266932205</v>
      </c>
      <c r="E29" s="5"/>
      <c r="F29" s="55">
        <v>75.080645161290306</v>
      </c>
      <c r="G29" s="37">
        <v>67.8888888888888</v>
      </c>
      <c r="H29" s="38">
        <v>54.841269841269799</v>
      </c>
      <c r="I29" s="34">
        <v>72.126984126984098</v>
      </c>
      <c r="J29" s="194"/>
    </row>
    <row r="30" spans="1:10" ht="12" x14ac:dyDescent="0.2">
      <c r="A30" s="136" t="s">
        <v>110</v>
      </c>
      <c r="B30" s="55">
        <v>2337.0887850467229</v>
      </c>
      <c r="C30" s="55">
        <v>1733.4642857142801</v>
      </c>
      <c r="D30" s="55">
        <v>2108.8247011952099</v>
      </c>
      <c r="E30" s="5"/>
      <c r="F30" s="55">
        <v>2451.6129032258</v>
      </c>
      <c r="G30" s="37">
        <v>1945.19047619047</v>
      </c>
      <c r="H30" s="38">
        <v>2016.0952380952299</v>
      </c>
      <c r="I30" s="34">
        <v>2027.8412698412601</v>
      </c>
      <c r="J30" s="194"/>
    </row>
    <row r="31" spans="1:10" ht="12" x14ac:dyDescent="0.2">
      <c r="A31" s="136" t="s">
        <v>111</v>
      </c>
      <c r="B31" s="55">
        <v>1164.976635514018</v>
      </c>
      <c r="C31" s="55">
        <v>931.71825396825295</v>
      </c>
      <c r="D31" s="55">
        <v>1328.09960159362</v>
      </c>
      <c r="E31" s="5"/>
      <c r="F31" s="55">
        <v>1504.66129032258</v>
      </c>
      <c r="G31" s="37">
        <v>1173.2698412698401</v>
      </c>
      <c r="H31" s="38">
        <v>1336.57142857142</v>
      </c>
      <c r="I31" s="34">
        <v>1300.69841269841</v>
      </c>
      <c r="J31" s="194"/>
    </row>
    <row r="32" spans="1:10" thickBot="1" x14ac:dyDescent="0.25">
      <c r="A32" s="137" t="s">
        <v>112</v>
      </c>
      <c r="B32" s="55">
        <v>42.612149532710241</v>
      </c>
      <c r="C32" s="55">
        <v>22.202380952380899</v>
      </c>
      <c r="D32" s="55">
        <v>705.55776892430197</v>
      </c>
      <c r="E32" s="5"/>
      <c r="F32" s="55">
        <v>894.62903225806394</v>
      </c>
      <c r="G32" s="37">
        <v>713.42857142857099</v>
      </c>
      <c r="H32" s="38">
        <v>624.20634920634905</v>
      </c>
      <c r="I32" s="34">
        <v>592.96825396825295</v>
      </c>
      <c r="J32" s="194"/>
    </row>
    <row r="33" spans="1:10" ht="13.5" thickTop="1" thickBot="1" x14ac:dyDescent="0.25">
      <c r="A33" s="136" t="s">
        <v>113</v>
      </c>
      <c r="B33" s="55">
        <v>1148.5560747663551</v>
      </c>
      <c r="C33" s="55">
        <v>854.63492063492004</v>
      </c>
      <c r="D33" s="55">
        <v>142.62151394422301</v>
      </c>
      <c r="E33" s="5"/>
      <c r="F33" s="55">
        <v>127.403225806451</v>
      </c>
      <c r="G33" s="37">
        <v>126.380952380952</v>
      </c>
      <c r="H33" s="38">
        <v>110.15873015872999</v>
      </c>
      <c r="I33" s="34">
        <v>206.30158730158701</v>
      </c>
      <c r="J33" s="194"/>
    </row>
    <row r="34" spans="1:10" ht="13.5" thickTop="1" thickBot="1" x14ac:dyDescent="0.25">
      <c r="A34" s="136" t="s">
        <v>114</v>
      </c>
      <c r="B34" s="15">
        <v>16.224299065420471</v>
      </c>
      <c r="C34" s="15">
        <v>8.9087301587301493</v>
      </c>
      <c r="D34" s="15">
        <v>29.422310756972099</v>
      </c>
      <c r="E34" s="5"/>
      <c r="F34" s="15">
        <v>16.774193548387</v>
      </c>
      <c r="G34" s="150">
        <v>38.1111111111111</v>
      </c>
      <c r="H34" s="16">
        <v>39.317460317460302</v>
      </c>
      <c r="I34" s="14">
        <v>23.285714285714199</v>
      </c>
      <c r="J34" s="194"/>
    </row>
    <row r="35" spans="1:10" thickTop="1" x14ac:dyDescent="0.2">
      <c r="A35" s="207" t="s">
        <v>204</v>
      </c>
      <c r="B35" s="55">
        <v>0.18224299065420557</v>
      </c>
      <c r="C35" s="55">
        <v>0.17460317460317393</v>
      </c>
      <c r="D35" s="55">
        <v>0.42629482071713098</v>
      </c>
      <c r="E35" s="5"/>
      <c r="F35" s="55">
        <v>0.30645161290322498</v>
      </c>
      <c r="G35" s="37">
        <v>0.53968253968253899</v>
      </c>
      <c r="H35" s="38">
        <v>0.158730158730158</v>
      </c>
      <c r="I35" s="34">
        <v>0.69841269841269804</v>
      </c>
      <c r="J35" s="194"/>
    </row>
    <row r="36" spans="1:10" ht="12" x14ac:dyDescent="0.2">
      <c r="A36" s="136" t="s">
        <v>205</v>
      </c>
      <c r="B36" s="55">
        <v>7.5841121495326984</v>
      </c>
      <c r="C36" s="55">
        <v>5.0039682539682495</v>
      </c>
      <c r="D36" s="55">
        <v>13.800796812749001</v>
      </c>
      <c r="E36" s="5"/>
      <c r="F36" s="55">
        <v>8.8387096774193505</v>
      </c>
      <c r="G36" s="37">
        <v>14.825396825396799</v>
      </c>
      <c r="H36" s="38">
        <v>15.650793650793601</v>
      </c>
      <c r="I36" s="34">
        <v>15.8095238095238</v>
      </c>
      <c r="J36" s="194"/>
    </row>
    <row r="37" spans="1:10" ht="12" x14ac:dyDescent="0.2">
      <c r="A37" s="136" t="s">
        <v>206</v>
      </c>
      <c r="B37" s="55">
        <v>6.4252336448598051</v>
      </c>
      <c r="C37" s="55">
        <v>3.2261904761904692</v>
      </c>
      <c r="D37" s="55">
        <v>6.1992031872509896</v>
      </c>
      <c r="E37" s="5"/>
      <c r="F37" s="55">
        <v>5.0322580645161201</v>
      </c>
      <c r="G37" s="37">
        <v>8.3968253968253901</v>
      </c>
      <c r="H37" s="38">
        <v>6.5873015873015799</v>
      </c>
      <c r="I37" s="34">
        <v>4.7619047619047601</v>
      </c>
      <c r="J37" s="194"/>
    </row>
    <row r="38" spans="1:10" ht="12" x14ac:dyDescent="0.2">
      <c r="A38" s="136" t="s">
        <v>207</v>
      </c>
      <c r="B38" s="55">
        <v>2.0327102803738302</v>
      </c>
      <c r="C38" s="55">
        <v>0.50396825396825307</v>
      </c>
      <c r="D38" s="8">
        <v>8.9960159362549792</v>
      </c>
      <c r="E38" s="5"/>
      <c r="F38" s="8">
        <v>2.5967741935483799</v>
      </c>
      <c r="G38" s="22">
        <v>14.3492063492063</v>
      </c>
      <c r="H38" s="9">
        <v>16.9206349206349</v>
      </c>
      <c r="I38" s="7">
        <v>2.01587301587301</v>
      </c>
      <c r="J38" s="194"/>
    </row>
    <row r="39" spans="1:10" ht="12" x14ac:dyDescent="0.2">
      <c r="A39" s="136" t="s">
        <v>103</v>
      </c>
      <c r="B39" s="55">
        <v>8.8130841121495269</v>
      </c>
      <c r="C39" s="55">
        <v>2.63492063492063</v>
      </c>
      <c r="D39" s="55">
        <v>19.386454183266899</v>
      </c>
      <c r="E39" s="5"/>
      <c r="F39" s="55">
        <v>7.5322580645161201</v>
      </c>
      <c r="G39" s="37">
        <v>27.015873015873002</v>
      </c>
      <c r="H39" s="38">
        <v>27.5873015873015</v>
      </c>
      <c r="I39" s="34">
        <v>15.2222222222222</v>
      </c>
      <c r="J39" s="194"/>
    </row>
    <row r="40" spans="1:10" ht="12" x14ac:dyDescent="0.2">
      <c r="A40" s="136" t="s">
        <v>104</v>
      </c>
      <c r="B40" s="55">
        <v>2.9626168224298994</v>
      </c>
      <c r="C40" s="55">
        <v>0.432539682539682</v>
      </c>
      <c r="D40" s="55">
        <v>2.1314741035856501</v>
      </c>
      <c r="E40" s="5"/>
      <c r="F40" s="55">
        <v>2.7741935483870899</v>
      </c>
      <c r="G40" s="37">
        <v>0.69841269841269804</v>
      </c>
      <c r="H40" s="38">
        <v>0.50793650793650702</v>
      </c>
      <c r="I40" s="34">
        <v>4.55555555555555</v>
      </c>
      <c r="J40" s="194"/>
    </row>
    <row r="41" spans="1:10" ht="12" x14ac:dyDescent="0.2">
      <c r="A41" s="193" t="s">
        <v>204</v>
      </c>
      <c r="B41" s="55">
        <v>7.0093457943925214E-2</v>
      </c>
      <c r="C41" s="55">
        <v>7.9365079365079309E-3</v>
      </c>
      <c r="D41" s="55">
        <v>0.115537848605577</v>
      </c>
      <c r="E41" s="5"/>
      <c r="F41" s="55">
        <v>0.17741935483870899</v>
      </c>
      <c r="G41" s="37">
        <v>0</v>
      </c>
      <c r="H41" s="38">
        <v>1.5873015873015799E-2</v>
      </c>
      <c r="I41" s="34">
        <v>0.26984126984126899</v>
      </c>
      <c r="J41" s="194"/>
    </row>
    <row r="42" spans="1:10" ht="12" x14ac:dyDescent="0.2">
      <c r="A42" s="193" t="s">
        <v>205</v>
      </c>
      <c r="B42" s="55">
        <v>0.78971962616822367</v>
      </c>
      <c r="C42" s="55">
        <v>0.32936507936507903</v>
      </c>
      <c r="D42" s="55">
        <v>1.87250996015936</v>
      </c>
      <c r="E42" s="5"/>
      <c r="F42" s="55">
        <v>2.3064516129032202</v>
      </c>
      <c r="G42" s="37">
        <v>0.634920634920634</v>
      </c>
      <c r="H42" s="38">
        <v>0.476190476190476</v>
      </c>
      <c r="I42" s="34">
        <v>4.0793650793650702</v>
      </c>
      <c r="J42" s="194"/>
    </row>
    <row r="43" spans="1:10" ht="12" x14ac:dyDescent="0.2">
      <c r="A43" s="193" t="s">
        <v>206</v>
      </c>
      <c r="B43" s="55">
        <v>1.0373831775700924</v>
      </c>
      <c r="C43" s="55">
        <v>9.9206349206349201E-2</v>
      </c>
      <c r="D43" s="55">
        <v>0.135458167330677</v>
      </c>
      <c r="E43" s="5"/>
      <c r="F43" s="55">
        <v>0.27419354838709598</v>
      </c>
      <c r="G43" s="37">
        <v>4.7619047619047603E-2</v>
      </c>
      <c r="H43" s="38">
        <v>1.5873015873015799E-2</v>
      </c>
      <c r="I43" s="34">
        <v>0.206349206349206</v>
      </c>
      <c r="J43" s="194"/>
    </row>
    <row r="44" spans="1:10" ht="12" x14ac:dyDescent="0.2">
      <c r="A44" s="193" t="s">
        <v>207</v>
      </c>
      <c r="B44" s="55">
        <v>1.0654205607476626</v>
      </c>
      <c r="C44" s="55">
        <v>-3.9682539682539602E-3</v>
      </c>
      <c r="D44" s="55">
        <v>7.9681274900398405E-3</v>
      </c>
      <c r="E44" s="5"/>
      <c r="F44" s="55">
        <v>1.6129032258064498E-2</v>
      </c>
      <c r="G44" s="37">
        <v>1.5873015873015799E-2</v>
      </c>
      <c r="H44" s="38">
        <v>0</v>
      </c>
      <c r="I44" s="34">
        <v>0</v>
      </c>
      <c r="J44" s="194"/>
    </row>
    <row r="45" spans="1:10" ht="12" x14ac:dyDescent="0.2">
      <c r="A45" s="136" t="s">
        <v>105</v>
      </c>
      <c r="B45" s="55">
        <v>13.261682242990583</v>
      </c>
      <c r="C45" s="55">
        <v>8.4761904761904692</v>
      </c>
      <c r="D45" s="55">
        <v>27.2908366533864</v>
      </c>
      <c r="E45" s="5"/>
      <c r="F45" s="55">
        <v>14</v>
      </c>
      <c r="G45" s="37">
        <v>37.412698412698397</v>
      </c>
      <c r="H45" s="38">
        <v>38.809523809523803</v>
      </c>
      <c r="I45" s="34">
        <v>18.730158730158699</v>
      </c>
      <c r="J45" s="194"/>
    </row>
    <row r="46" spans="1:10" ht="12" x14ac:dyDescent="0.2">
      <c r="A46" s="193" t="s">
        <v>204</v>
      </c>
      <c r="B46" s="55">
        <v>0.11214953271028034</v>
      </c>
      <c r="C46" s="55">
        <v>0.16666666666666599</v>
      </c>
      <c r="D46" s="55">
        <v>0.31075697211155301</v>
      </c>
      <c r="E46" s="5"/>
      <c r="F46" s="55">
        <v>0.12903225806451599</v>
      </c>
      <c r="G46" s="37">
        <v>0.53968253968253899</v>
      </c>
      <c r="H46" s="38">
        <v>0.14285714285714199</v>
      </c>
      <c r="I46" s="34">
        <v>0.42857142857142799</v>
      </c>
      <c r="J46" s="194"/>
    </row>
    <row r="47" spans="1:10" ht="12" x14ac:dyDescent="0.2">
      <c r="A47" s="193" t="s">
        <v>205</v>
      </c>
      <c r="B47" s="55">
        <v>6.7943925233644746</v>
      </c>
      <c r="C47" s="55">
        <v>4.6746031746031704</v>
      </c>
      <c r="D47" s="55">
        <v>11.928286852589601</v>
      </c>
      <c r="E47" s="5"/>
      <c r="F47" s="55">
        <v>6.5322580645161201</v>
      </c>
      <c r="G47" s="37">
        <v>14.190476190476099</v>
      </c>
      <c r="H47" s="38">
        <v>15.174603174603099</v>
      </c>
      <c r="I47" s="34">
        <v>11.730158730158699</v>
      </c>
      <c r="J47" s="194"/>
    </row>
    <row r="48" spans="1:10" ht="12" x14ac:dyDescent="0.2">
      <c r="A48" s="193" t="s">
        <v>206</v>
      </c>
      <c r="B48" s="55">
        <v>5.387850467289713</v>
      </c>
      <c r="C48" s="55">
        <v>3.1269841269841199</v>
      </c>
      <c r="D48" s="55">
        <v>6.0637450199203098</v>
      </c>
      <c r="E48" s="5"/>
      <c r="F48" s="55">
        <v>4.7580645161290303</v>
      </c>
      <c r="G48" s="37">
        <v>8.3492063492063409</v>
      </c>
      <c r="H48" s="38">
        <v>6.5714285714285703</v>
      </c>
      <c r="I48" s="34">
        <v>4.55555555555555</v>
      </c>
      <c r="J48" s="194"/>
    </row>
    <row r="49" spans="1:10" ht="12" x14ac:dyDescent="0.2">
      <c r="A49" s="193" t="s">
        <v>207</v>
      </c>
      <c r="B49" s="55">
        <v>0.96728971962616772</v>
      </c>
      <c r="C49" s="55">
        <v>0.50793650793650702</v>
      </c>
      <c r="D49" s="55">
        <v>8.9880478087649394</v>
      </c>
      <c r="E49" s="5"/>
      <c r="F49" s="55">
        <v>2.5806451612903198</v>
      </c>
      <c r="G49" s="37">
        <v>14.3333333333333</v>
      </c>
      <c r="H49" s="38">
        <v>16.9206349206349</v>
      </c>
      <c r="I49" s="34">
        <v>2.01587301587301</v>
      </c>
      <c r="J49" s="194"/>
    </row>
    <row r="50" spans="1:10" ht="12" x14ac:dyDescent="0.2">
      <c r="A50" s="136" t="s">
        <v>106</v>
      </c>
      <c r="B50" s="55">
        <v>15.663551401869157</v>
      </c>
      <c r="C50" s="55">
        <v>8.6666666666666607</v>
      </c>
      <c r="D50" s="55">
        <v>28.6573705179282</v>
      </c>
      <c r="E50" s="5"/>
      <c r="F50" s="55">
        <v>16.451612903225801</v>
      </c>
      <c r="G50" s="37">
        <v>37.190476190476097</v>
      </c>
      <c r="H50" s="38">
        <v>38.539682539682502</v>
      </c>
      <c r="I50" s="34">
        <v>22.2539682539682</v>
      </c>
      <c r="J50" s="194"/>
    </row>
    <row r="51" spans="1:10" ht="12" x14ac:dyDescent="0.2">
      <c r="A51" s="136" t="s">
        <v>107</v>
      </c>
      <c r="B51" s="55">
        <v>1.8691588785046641E-2</v>
      </c>
      <c r="C51" s="55">
        <v>4.36507936507936E-2</v>
      </c>
      <c r="D51" s="55">
        <v>6.3745019920318696E-2</v>
      </c>
      <c r="E51" s="5"/>
      <c r="F51" s="55">
        <v>8.0645161290322495E-2</v>
      </c>
      <c r="G51" s="37">
        <v>4.7619047619047603E-2</v>
      </c>
      <c r="H51" s="38">
        <v>1.5873015873015799E-2</v>
      </c>
      <c r="I51" s="34">
        <v>0.11111111111111099</v>
      </c>
      <c r="J51" s="194"/>
    </row>
    <row r="52" spans="1:10" ht="12" x14ac:dyDescent="0.2">
      <c r="A52" s="136" t="s">
        <v>108</v>
      </c>
      <c r="B52" s="55">
        <v>0.54205607476635476</v>
      </c>
      <c r="C52" s="55">
        <v>0.19841269841269801</v>
      </c>
      <c r="D52" s="55">
        <v>0.70119521912350502</v>
      </c>
      <c r="E52" s="5"/>
      <c r="F52" s="55">
        <v>0.241935483870967</v>
      </c>
      <c r="G52" s="37">
        <v>0.87301587301587302</v>
      </c>
      <c r="H52" s="38">
        <v>0.76190476190476097</v>
      </c>
      <c r="I52" s="34">
        <v>0.92063492063492003</v>
      </c>
      <c r="J52" s="194"/>
    </row>
    <row r="53" spans="1:10" ht="12" x14ac:dyDescent="0.2">
      <c r="A53" s="136" t="s">
        <v>109</v>
      </c>
      <c r="B53" s="55">
        <v>-4.6728971962616732E-3</v>
      </c>
      <c r="C53" s="55">
        <v>7.9365079365079309E-3</v>
      </c>
      <c r="D53" s="55">
        <v>2.4422310756972099</v>
      </c>
      <c r="E53" s="5"/>
      <c r="F53" s="55">
        <v>4.8387096774193498E-2</v>
      </c>
      <c r="G53" s="37">
        <v>1.0476190476190399</v>
      </c>
      <c r="H53" s="38">
        <v>0.158730158730158</v>
      </c>
      <c r="I53" s="34">
        <v>8.4761904761904692</v>
      </c>
      <c r="J53" s="194"/>
    </row>
    <row r="54" spans="1:10" ht="12" x14ac:dyDescent="0.2">
      <c r="A54" s="136" t="s">
        <v>110</v>
      </c>
      <c r="B54" s="55">
        <v>16.228971962616786</v>
      </c>
      <c r="C54" s="55">
        <v>8.9007936507936503</v>
      </c>
      <c r="D54" s="55">
        <v>26.980079681274901</v>
      </c>
      <c r="E54" s="5"/>
      <c r="F54" s="55">
        <v>16.7258064516129</v>
      </c>
      <c r="G54" s="37">
        <v>37.063492063491999</v>
      </c>
      <c r="H54" s="38">
        <v>39.158730158730101</v>
      </c>
      <c r="I54" s="34">
        <v>14.8095238095238</v>
      </c>
      <c r="J54" s="194"/>
    </row>
    <row r="55" spans="1:10" ht="12" x14ac:dyDescent="0.2">
      <c r="A55" s="136" t="s">
        <v>111</v>
      </c>
      <c r="B55" s="55">
        <v>16.140186915887845</v>
      </c>
      <c r="C55" s="55">
        <v>8.9087301587301493</v>
      </c>
      <c r="D55" s="55">
        <v>26.784860557768901</v>
      </c>
      <c r="E55" s="5"/>
      <c r="F55" s="55">
        <v>16.306451612903199</v>
      </c>
      <c r="G55" s="37">
        <v>34.936507936507901</v>
      </c>
      <c r="H55" s="38">
        <v>34.396825396825299</v>
      </c>
      <c r="I55" s="34">
        <v>21.3333333333333</v>
      </c>
      <c r="J55" s="194"/>
    </row>
    <row r="56" spans="1:10" thickBot="1" x14ac:dyDescent="0.25">
      <c r="A56" s="137" t="s">
        <v>112</v>
      </c>
      <c r="B56" s="55">
        <v>8.4112149532710248E-2</v>
      </c>
      <c r="C56" s="55">
        <v>0</v>
      </c>
      <c r="D56" s="55">
        <v>2.63745019920318</v>
      </c>
      <c r="E56" s="5"/>
      <c r="F56" s="55">
        <v>0.46774193548387</v>
      </c>
      <c r="G56" s="37">
        <v>3.17460317460317</v>
      </c>
      <c r="H56" s="38">
        <v>4.92063492063492</v>
      </c>
      <c r="I56" s="34">
        <v>1.9523809523809501</v>
      </c>
      <c r="J56" s="194"/>
    </row>
    <row r="57" spans="1:10" ht="13.5" thickTop="1" thickBot="1" x14ac:dyDescent="0.25">
      <c r="A57" s="136" t="s">
        <v>113</v>
      </c>
      <c r="B57" s="39">
        <v>0</v>
      </c>
      <c r="C57" s="39">
        <v>0</v>
      </c>
      <c r="D57" s="39">
        <v>0</v>
      </c>
      <c r="E57" s="147"/>
      <c r="F57" s="39">
        <v>0</v>
      </c>
      <c r="G57" s="20">
        <v>0</v>
      </c>
      <c r="H57" s="21">
        <v>0</v>
      </c>
      <c r="I57" s="17">
        <v>0</v>
      </c>
      <c r="J57" s="194"/>
    </row>
    <row r="58" spans="1:10" ht="13.5" thickTop="1" x14ac:dyDescent="0.2">
      <c r="A58" s="183" t="s">
        <v>194</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3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heetViews>
  <sheetFormatPr defaultRowHeight="12.75" x14ac:dyDescent="0.2"/>
  <cols>
    <col min="1" max="1" width="26.85546875" style="1" customWidth="1"/>
    <col min="2" max="4" width="8.7109375" style="1" customWidth="1"/>
    <col min="5" max="5" width="2.85546875" style="1" customWidth="1"/>
    <col min="6" max="9" width="8.7109375" style="1" customWidth="1"/>
    <col min="10" max="10" width="7" style="1" customWidth="1"/>
    <col min="11" max="17" width="7" style="1" bestFit="1" customWidth="1"/>
    <col min="18" max="18" width="7" style="1" customWidth="1"/>
    <col min="19" max="20" width="7" style="1" bestFit="1" customWidth="1"/>
    <col min="21" max="22" width="7" style="1" customWidth="1"/>
    <col min="23" max="25" width="7" style="1" bestFit="1" customWidth="1"/>
    <col min="26" max="16384" width="9.140625" style="1"/>
  </cols>
  <sheetData>
    <row r="1" spans="1:9" ht="24" customHeight="1" thickBot="1" x14ac:dyDescent="0.25">
      <c r="A1" s="232" t="s">
        <v>160</v>
      </c>
      <c r="B1" s="233"/>
      <c r="C1" s="233"/>
      <c r="D1" s="233"/>
      <c r="E1" s="233"/>
      <c r="F1" s="233"/>
      <c r="G1" s="233"/>
      <c r="H1" s="233"/>
      <c r="I1" s="233"/>
    </row>
    <row r="2" spans="1:9" ht="13.5" thickTop="1" x14ac:dyDescent="0.2">
      <c r="A2" s="144" t="s">
        <v>0</v>
      </c>
      <c r="B2" s="120">
        <v>2010</v>
      </c>
      <c r="C2" s="131">
        <v>2011</v>
      </c>
      <c r="D2" s="116">
        <v>2012</v>
      </c>
      <c r="E2" s="117"/>
      <c r="F2" s="131" t="s">
        <v>227</v>
      </c>
      <c r="G2" s="119" t="s">
        <v>228</v>
      </c>
      <c r="H2" s="119" t="s">
        <v>229</v>
      </c>
      <c r="I2" s="120" t="s">
        <v>230</v>
      </c>
    </row>
    <row r="3" spans="1:9" ht="13.5" thickBot="1" x14ac:dyDescent="0.25">
      <c r="A3" s="145" t="s">
        <v>1</v>
      </c>
      <c r="B3" s="2">
        <v>28155.7261904761</v>
      </c>
      <c r="C3" s="3">
        <v>26824.158730158699</v>
      </c>
      <c r="D3" s="4">
        <v>28205.3107569721</v>
      </c>
      <c r="E3" s="5"/>
      <c r="F3" s="3">
        <v>30550.629032257999</v>
      </c>
      <c r="G3" s="6">
        <v>28340.936507936502</v>
      </c>
      <c r="H3" s="6">
        <v>27846.523809523798</v>
      </c>
      <c r="I3" s="2">
        <v>26120.3809523809</v>
      </c>
    </row>
    <row r="4" spans="1:9" ht="13.5" thickTop="1" x14ac:dyDescent="0.2">
      <c r="A4" s="146" t="s">
        <v>213</v>
      </c>
      <c r="B4" s="29">
        <v>41.829365079365047</v>
      </c>
      <c r="C4" s="43">
        <v>40.753968253968075</v>
      </c>
      <c r="D4" s="30">
        <v>31.872509960159299</v>
      </c>
      <c r="E4" s="5"/>
      <c r="F4" s="43">
        <v>40.145161290322498</v>
      </c>
      <c r="G4" s="33">
        <v>28.301587301587301</v>
      </c>
      <c r="H4" s="33">
        <v>27.571428571428498</v>
      </c>
      <c r="I4" s="29">
        <v>31.603174603174601</v>
      </c>
    </row>
    <row r="5" spans="1:9" x14ac:dyDescent="0.2">
      <c r="A5" s="146" t="s">
        <v>214</v>
      </c>
      <c r="B5" s="34">
        <v>2434.9603174603162</v>
      </c>
      <c r="C5" s="55">
        <v>2577.4722222222149</v>
      </c>
      <c r="D5" s="35">
        <v>3015.58167330677</v>
      </c>
      <c r="E5" s="5"/>
      <c r="F5" s="55">
        <v>3308.2580645161202</v>
      </c>
      <c r="G5" s="38">
        <v>3021.3492063491999</v>
      </c>
      <c r="H5" s="38">
        <v>2892.9047619047601</v>
      </c>
      <c r="I5" s="34">
        <v>2844.4603174603099</v>
      </c>
    </row>
    <row r="6" spans="1:9" x14ac:dyDescent="0.2">
      <c r="A6" s="146" t="s">
        <v>215</v>
      </c>
      <c r="B6" s="34">
        <v>4461.2499999999927</v>
      </c>
      <c r="C6" s="55">
        <v>4620.5039682539591</v>
      </c>
      <c r="D6" s="35">
        <v>5535.27888446215</v>
      </c>
      <c r="E6" s="5"/>
      <c r="F6" s="55">
        <v>5895.8548387096698</v>
      </c>
      <c r="G6" s="38">
        <v>5448.5873015873003</v>
      </c>
      <c r="H6" s="38">
        <v>5490.50793650793</v>
      </c>
      <c r="I6" s="34">
        <v>5311.8888888888796</v>
      </c>
    </row>
    <row r="7" spans="1:9" ht="13.5" thickBot="1" x14ac:dyDescent="0.25">
      <c r="A7" s="145" t="s">
        <v>216</v>
      </c>
      <c r="B7" s="17">
        <v>21217.686507936487</v>
      </c>
      <c r="C7" s="39">
        <v>19585.428571428554</v>
      </c>
      <c r="D7" s="18">
        <v>19622.577689243</v>
      </c>
      <c r="E7" s="5"/>
      <c r="F7" s="39">
        <v>21306.370967741899</v>
      </c>
      <c r="G7" s="21">
        <v>19842.698412698399</v>
      </c>
      <c r="H7" s="21">
        <v>19435.539682539598</v>
      </c>
      <c r="I7" s="17">
        <v>17932.4285714285</v>
      </c>
    </row>
    <row r="8" spans="1:9" ht="14.25" thickTop="1" thickBot="1" x14ac:dyDescent="0.25">
      <c r="A8" s="145" t="s">
        <v>15</v>
      </c>
      <c r="B8" s="10">
        <v>458.17460317460302</v>
      </c>
      <c r="C8" s="11">
        <v>519.82936507936495</v>
      </c>
      <c r="D8" s="12">
        <v>720.10756972111506</v>
      </c>
      <c r="E8" s="208"/>
      <c r="F8" s="11">
        <v>816.33870967741905</v>
      </c>
      <c r="G8" s="13">
        <v>684.587301587301</v>
      </c>
      <c r="H8" s="13">
        <v>636.49206349206304</v>
      </c>
      <c r="I8" s="10">
        <v>744.53968253968196</v>
      </c>
    </row>
    <row r="9" spans="1:9" ht="14.25" thickTop="1" thickBot="1" x14ac:dyDescent="0.25">
      <c r="A9" s="146" t="s">
        <v>2</v>
      </c>
      <c r="B9" s="17">
        <v>27697.551587301499</v>
      </c>
      <c r="C9" s="39">
        <v>26304.329365079298</v>
      </c>
      <c r="D9" s="18">
        <v>27485.2031872509</v>
      </c>
      <c r="E9" s="209"/>
      <c r="F9" s="39">
        <v>29734.2903225806</v>
      </c>
      <c r="G9" s="21">
        <v>27656.349206349201</v>
      </c>
      <c r="H9" s="21">
        <v>27210.031746031698</v>
      </c>
      <c r="I9" s="17">
        <v>25375.841269841199</v>
      </c>
    </row>
    <row r="10" spans="1:9" ht="13.5" thickTop="1" x14ac:dyDescent="0.2">
      <c r="A10" s="146" t="s">
        <v>3</v>
      </c>
      <c r="B10" s="10">
        <v>9024.0912698412594</v>
      </c>
      <c r="C10" s="11">
        <v>8892.4523809523798</v>
      </c>
      <c r="D10" s="12">
        <v>9330.7968127490003</v>
      </c>
      <c r="E10" s="5"/>
      <c r="F10" s="11">
        <v>10660.9354838709</v>
      </c>
      <c r="G10" s="13">
        <v>9711.23809523809</v>
      </c>
      <c r="H10" s="13">
        <v>9267.7619047618991</v>
      </c>
      <c r="I10" s="10">
        <v>7704.3650793650704</v>
      </c>
    </row>
    <row r="11" spans="1:9" x14ac:dyDescent="0.2">
      <c r="A11" s="146" t="s">
        <v>4</v>
      </c>
      <c r="B11" s="10">
        <v>7358.9404761904698</v>
      </c>
      <c r="C11" s="11">
        <v>6716.2738095238001</v>
      </c>
      <c r="D11" s="12">
        <v>7093.6414342629396</v>
      </c>
      <c r="E11" s="5"/>
      <c r="F11" s="11">
        <v>6826.3064516128998</v>
      </c>
      <c r="G11" s="13">
        <v>6606.9841269841199</v>
      </c>
      <c r="H11" s="13">
        <v>7074.6984126984098</v>
      </c>
      <c r="I11" s="10">
        <v>7862.3333333333303</v>
      </c>
    </row>
    <row r="12" spans="1:9" ht="13.5" thickBot="1" x14ac:dyDescent="0.25">
      <c r="A12" s="145" t="s">
        <v>5</v>
      </c>
      <c r="B12" s="2">
        <v>11772.6944444444</v>
      </c>
      <c r="C12" s="3">
        <v>11215.432539682501</v>
      </c>
      <c r="D12" s="4">
        <v>11780.8725099601</v>
      </c>
      <c r="E12" s="5"/>
      <c r="F12" s="3">
        <v>13063.3870967741</v>
      </c>
      <c r="G12" s="6">
        <v>12022.714285714201</v>
      </c>
      <c r="H12" s="6">
        <v>11504.0634920634</v>
      </c>
      <c r="I12" s="2">
        <v>10553.682539682501</v>
      </c>
    </row>
    <row r="13" spans="1:9" ht="13.5" thickTop="1" x14ac:dyDescent="0.2">
      <c r="A13" s="146" t="s">
        <v>6</v>
      </c>
      <c r="B13" s="10">
        <v>4524.8055555555502</v>
      </c>
      <c r="C13" s="11">
        <v>4308.9722222222199</v>
      </c>
      <c r="D13" s="12">
        <v>4378.6812749003902</v>
      </c>
      <c r="E13" s="5"/>
      <c r="F13" s="11">
        <v>4616.1935483870902</v>
      </c>
      <c r="G13" s="13">
        <v>4439.23809523809</v>
      </c>
      <c r="H13" s="13">
        <v>4416.2063492063398</v>
      </c>
      <c r="I13" s="10">
        <v>4046.8571428571399</v>
      </c>
    </row>
    <row r="14" spans="1:9" ht="13.5" thickBot="1" x14ac:dyDescent="0.25">
      <c r="A14" s="145" t="s">
        <v>7</v>
      </c>
      <c r="B14" s="2">
        <v>23630.9206349206</v>
      </c>
      <c r="C14" s="3">
        <v>22515.186507936502</v>
      </c>
      <c r="D14" s="4">
        <v>23826.629482071701</v>
      </c>
      <c r="E14" s="5"/>
      <c r="F14" s="3">
        <v>25934.4354838709</v>
      </c>
      <c r="G14" s="6">
        <v>23901.698412698399</v>
      </c>
      <c r="H14" s="6">
        <v>23430.317460317401</v>
      </c>
      <c r="I14" s="2">
        <v>22073.523809523798</v>
      </c>
    </row>
    <row r="15" spans="1:9" ht="13.5" thickTop="1" x14ac:dyDescent="0.2">
      <c r="A15" s="146" t="s">
        <v>8</v>
      </c>
      <c r="B15" s="10">
        <v>26328.646825396801</v>
      </c>
      <c r="C15" s="11">
        <v>24819.662698412601</v>
      </c>
      <c r="D15" s="12">
        <v>25834.569721115498</v>
      </c>
      <c r="E15" s="5"/>
      <c r="F15" s="11">
        <v>27972.983870967699</v>
      </c>
      <c r="G15" s="13">
        <v>25959.492063492002</v>
      </c>
      <c r="H15" s="13">
        <v>25470.492063492002</v>
      </c>
      <c r="I15" s="10">
        <v>23969.253968253899</v>
      </c>
    </row>
    <row r="16" spans="1:9" x14ac:dyDescent="0.2">
      <c r="A16" s="146" t="s">
        <v>9</v>
      </c>
      <c r="B16" s="10">
        <v>1827.0793650793601</v>
      </c>
      <c r="C16" s="11">
        <v>2004.49206349206</v>
      </c>
      <c r="D16" s="12">
        <v>2370.1195219123501</v>
      </c>
      <c r="E16" s="5"/>
      <c r="F16" s="11">
        <v>2575.5322580645102</v>
      </c>
      <c r="G16" s="13">
        <v>2381.0476190476102</v>
      </c>
      <c r="H16" s="13">
        <v>2376.0317460317401</v>
      </c>
      <c r="I16" s="10">
        <v>2151.12698412698</v>
      </c>
    </row>
    <row r="17" spans="1:9" ht="13.5" thickBot="1" x14ac:dyDescent="0.25">
      <c r="A17" s="145" t="s">
        <v>10</v>
      </c>
      <c r="B17" s="2">
        <v>0</v>
      </c>
      <c r="C17" s="3">
        <v>3.9682539682539602E-3</v>
      </c>
      <c r="D17" s="4">
        <v>0.62151394422310702</v>
      </c>
      <c r="E17" s="5"/>
      <c r="F17" s="3">
        <v>2.1129032258064502</v>
      </c>
      <c r="G17" s="6">
        <v>0.39682539682539603</v>
      </c>
      <c r="H17" s="6">
        <v>0</v>
      </c>
      <c r="I17" s="2">
        <v>0</v>
      </c>
    </row>
    <row r="18" spans="1:9" ht="13.5" thickTop="1" x14ac:dyDescent="0.2">
      <c r="A18" s="146" t="s">
        <v>11</v>
      </c>
      <c r="B18" s="10">
        <v>644.80952380952294</v>
      </c>
      <c r="C18" s="11">
        <v>582.93650793650704</v>
      </c>
      <c r="D18" s="12">
        <v>209.16733067729001</v>
      </c>
      <c r="E18" s="5"/>
      <c r="F18" s="11">
        <v>230.33870967741899</v>
      </c>
      <c r="G18" s="13">
        <v>215.95238095238</v>
      </c>
      <c r="H18" s="13">
        <v>188.50793650793599</v>
      </c>
      <c r="I18" s="10">
        <v>202.20634920634899</v>
      </c>
    </row>
    <row r="19" spans="1:9" x14ac:dyDescent="0.2">
      <c r="A19" s="146" t="s">
        <v>217</v>
      </c>
      <c r="B19" s="10">
        <v>12.4047619047619</v>
      </c>
      <c r="C19" s="11">
        <v>11.396825396825299</v>
      </c>
      <c r="D19" s="12">
        <v>4.4621513944223103</v>
      </c>
      <c r="E19" s="5"/>
      <c r="F19" s="11">
        <v>5.24193548387096</v>
      </c>
      <c r="G19" s="13">
        <v>5</v>
      </c>
      <c r="H19" s="13">
        <v>3.26984126984126</v>
      </c>
      <c r="I19" s="10">
        <v>4.34920634920634</v>
      </c>
    </row>
    <row r="20" spans="1:9" x14ac:dyDescent="0.2">
      <c r="A20" s="146" t="s">
        <v>218</v>
      </c>
      <c r="B20" s="10">
        <v>118.428571428571</v>
      </c>
      <c r="C20" s="11">
        <v>116.031746031746</v>
      </c>
      <c r="D20" s="12">
        <v>63.697211155378398</v>
      </c>
      <c r="E20" s="5"/>
      <c r="F20" s="11">
        <v>68.193548387096698</v>
      </c>
      <c r="G20" s="13">
        <v>68.507936507936506</v>
      </c>
      <c r="H20" s="13">
        <v>57.920634920634903</v>
      </c>
      <c r="I20" s="10">
        <v>60.238095238095198</v>
      </c>
    </row>
    <row r="21" spans="1:9" x14ac:dyDescent="0.2">
      <c r="A21" s="146" t="s">
        <v>219</v>
      </c>
      <c r="B21" s="10">
        <v>131.24603174603101</v>
      </c>
      <c r="C21" s="11">
        <v>119.198412698412</v>
      </c>
      <c r="D21" s="12">
        <v>49.8286852589641</v>
      </c>
      <c r="E21" s="5"/>
      <c r="F21" s="11">
        <v>52.580645161290299</v>
      </c>
      <c r="G21" s="13">
        <v>55.095238095238003</v>
      </c>
      <c r="H21" s="13">
        <v>43.349206349206298</v>
      </c>
      <c r="I21" s="10">
        <v>48.3333333333333</v>
      </c>
    </row>
    <row r="22" spans="1:9" ht="13.5" thickBot="1" x14ac:dyDescent="0.25">
      <c r="A22" s="145" t="s">
        <v>220</v>
      </c>
      <c r="B22" s="2">
        <v>382.730158730158</v>
      </c>
      <c r="C22" s="3">
        <v>336.309523809523</v>
      </c>
      <c r="D22" s="4">
        <v>91.179282868525803</v>
      </c>
      <c r="E22" s="5"/>
      <c r="F22" s="3">
        <v>104.322580645161</v>
      </c>
      <c r="G22" s="6">
        <v>87.349206349206298</v>
      </c>
      <c r="H22" s="6">
        <v>83.968253968253904</v>
      </c>
      <c r="I22" s="2">
        <v>89.285714285714207</v>
      </c>
    </row>
    <row r="23" spans="1:9" ht="13.5" thickTop="1" x14ac:dyDescent="0.2">
      <c r="A23" s="146" t="s">
        <v>12</v>
      </c>
      <c r="B23" s="10">
        <v>4717.5317460317401</v>
      </c>
      <c r="C23" s="11">
        <v>5025.9444444444398</v>
      </c>
      <c r="D23" s="12">
        <v>1718.4541832669299</v>
      </c>
      <c r="E23" s="5"/>
      <c r="F23" s="11">
        <v>1954.6451612903199</v>
      </c>
      <c r="G23" s="13">
        <v>1696.4761904761899</v>
      </c>
      <c r="H23" s="13">
        <v>1576.6031746031699</v>
      </c>
      <c r="I23" s="10">
        <v>1649.8412698412601</v>
      </c>
    </row>
    <row r="24" spans="1:9" x14ac:dyDescent="0.2">
      <c r="A24" s="146" t="s">
        <v>217</v>
      </c>
      <c r="B24" s="10">
        <v>10.2063492063492</v>
      </c>
      <c r="C24" s="11">
        <v>11.1587301587301</v>
      </c>
      <c r="D24" s="12">
        <v>5.1713147410358502</v>
      </c>
      <c r="E24" s="5"/>
      <c r="F24" s="11">
        <v>6.4193548387096699</v>
      </c>
      <c r="G24" s="13">
        <v>4.4126984126984103</v>
      </c>
      <c r="H24" s="13">
        <v>4.9682539682539604</v>
      </c>
      <c r="I24" s="10">
        <v>4.9047619047618998</v>
      </c>
    </row>
    <row r="25" spans="1:9" x14ac:dyDescent="0.2">
      <c r="A25" s="146" t="s">
        <v>218</v>
      </c>
      <c r="B25" s="10">
        <v>424.47619047619003</v>
      </c>
      <c r="C25" s="11">
        <v>482.222222222222</v>
      </c>
      <c r="D25" s="12">
        <v>285.99601593625403</v>
      </c>
      <c r="E25" s="5"/>
      <c r="F25" s="11">
        <v>344.435483870967</v>
      </c>
      <c r="G25" s="13">
        <v>268.74603174603101</v>
      </c>
      <c r="H25" s="13">
        <v>249.65079365079299</v>
      </c>
      <c r="I25" s="10">
        <v>282.079365079365</v>
      </c>
    </row>
    <row r="26" spans="1:9" x14ac:dyDescent="0.2">
      <c r="A26" s="146" t="s">
        <v>219</v>
      </c>
      <c r="B26" s="10">
        <v>747.35714285714198</v>
      </c>
      <c r="C26" s="11">
        <v>833.642857142857</v>
      </c>
      <c r="D26" s="12">
        <v>409.15936254979999</v>
      </c>
      <c r="E26" s="5"/>
      <c r="F26" s="11">
        <v>455.822580645161</v>
      </c>
      <c r="G26" s="13">
        <v>399.57142857142799</v>
      </c>
      <c r="H26" s="13">
        <v>377.84126984126902</v>
      </c>
      <c r="I26" s="10">
        <v>404.142857142857</v>
      </c>
    </row>
    <row r="27" spans="1:9" ht="13.5" thickBot="1" x14ac:dyDescent="0.25">
      <c r="A27" s="145" t="s">
        <v>220</v>
      </c>
      <c r="B27" s="2">
        <v>3535.49206349206</v>
      </c>
      <c r="C27" s="3">
        <v>3698.9206349206302</v>
      </c>
      <c r="D27" s="4">
        <v>1018.12749003984</v>
      </c>
      <c r="E27" s="5"/>
      <c r="F27" s="3">
        <v>1147.96774193548</v>
      </c>
      <c r="G27" s="6">
        <v>1023.74603174603</v>
      </c>
      <c r="H27" s="6">
        <v>944.142857142857</v>
      </c>
      <c r="I27" s="2">
        <v>958.71428571428498</v>
      </c>
    </row>
    <row r="28" spans="1:9" ht="13.5" thickTop="1" x14ac:dyDescent="0.2">
      <c r="A28" s="146" t="s">
        <v>13</v>
      </c>
      <c r="B28" s="10">
        <v>12827.0873015873</v>
      </c>
      <c r="C28" s="11">
        <v>12376.1349206349</v>
      </c>
      <c r="D28" s="12">
        <v>13170.079681274899</v>
      </c>
      <c r="E28" s="5"/>
      <c r="F28" s="11">
        <v>14754.822580645099</v>
      </c>
      <c r="G28" s="13">
        <v>13748.809523809499</v>
      </c>
      <c r="H28" s="13">
        <v>12580.0317460317</v>
      </c>
      <c r="I28" s="10">
        <v>11621.809523809499</v>
      </c>
    </row>
    <row r="29" spans="1:9" x14ac:dyDescent="0.2">
      <c r="A29" s="146" t="s">
        <v>217</v>
      </c>
      <c r="B29" s="10">
        <v>13.265873015873</v>
      </c>
      <c r="C29" s="11">
        <v>13.523809523809501</v>
      </c>
      <c r="D29" s="12">
        <v>16.147410358565701</v>
      </c>
      <c r="E29" s="5"/>
      <c r="F29" s="11">
        <v>21.080645161290299</v>
      </c>
      <c r="G29" s="13">
        <v>14.4920634920634</v>
      </c>
      <c r="H29" s="13">
        <v>13.857142857142801</v>
      </c>
      <c r="I29" s="10">
        <v>15.2380952380952</v>
      </c>
    </row>
    <row r="30" spans="1:9" x14ac:dyDescent="0.2">
      <c r="A30" s="146" t="s">
        <v>218</v>
      </c>
      <c r="B30" s="10">
        <v>956.44047619047603</v>
      </c>
      <c r="C30" s="11">
        <v>1054.75793650793</v>
      </c>
      <c r="D30" s="12">
        <v>1296.33067729083</v>
      </c>
      <c r="E30" s="5"/>
      <c r="F30" s="11">
        <v>1443.2580645161199</v>
      </c>
      <c r="G30" s="13">
        <v>1322.88888888888</v>
      </c>
      <c r="H30" s="13">
        <v>1259.3968253968201</v>
      </c>
      <c r="I30" s="10">
        <v>1162.1111111111099</v>
      </c>
    </row>
    <row r="31" spans="1:9" x14ac:dyDescent="0.2">
      <c r="A31" s="146" t="s">
        <v>219</v>
      </c>
      <c r="B31" s="10">
        <v>2007.8531746031699</v>
      </c>
      <c r="C31" s="11">
        <v>2101.9087301587301</v>
      </c>
      <c r="D31" s="12">
        <v>2490.7729083665299</v>
      </c>
      <c r="E31" s="5"/>
      <c r="F31" s="11">
        <v>2800.4032258064499</v>
      </c>
      <c r="G31" s="13">
        <v>2551.5714285714198</v>
      </c>
      <c r="H31" s="13">
        <v>2384</v>
      </c>
      <c r="I31" s="10">
        <v>2232.0317460317401</v>
      </c>
    </row>
    <row r="32" spans="1:9" ht="13.5" thickBot="1" x14ac:dyDescent="0.25">
      <c r="A32" s="145" t="s">
        <v>220</v>
      </c>
      <c r="B32" s="2">
        <v>9849.5277777777701</v>
      </c>
      <c r="C32" s="3">
        <v>9205.9444444444398</v>
      </c>
      <c r="D32" s="4">
        <v>9366.8286852589608</v>
      </c>
      <c r="E32" s="5"/>
      <c r="F32" s="3">
        <v>10490.080645161201</v>
      </c>
      <c r="G32" s="6">
        <v>9859.8571428571395</v>
      </c>
      <c r="H32" s="6">
        <v>8922.7777777777701</v>
      </c>
      <c r="I32" s="2">
        <v>8212.4285714285706</v>
      </c>
    </row>
    <row r="33" spans="1:9" ht="13.5" thickTop="1" x14ac:dyDescent="0.2">
      <c r="A33" s="146" t="s">
        <v>14</v>
      </c>
      <c r="B33" s="10">
        <v>9966.2976190476093</v>
      </c>
      <c r="C33" s="11">
        <v>8839.1428571428496</v>
      </c>
      <c r="D33" s="12">
        <v>13107.609561752901</v>
      </c>
      <c r="E33" s="5"/>
      <c r="F33" s="11">
        <v>13610.822580645099</v>
      </c>
      <c r="G33" s="13">
        <v>12679.698412698401</v>
      </c>
      <c r="H33" s="13">
        <v>13501.3809523809</v>
      </c>
      <c r="I33" s="10">
        <v>12646.5238095238</v>
      </c>
    </row>
    <row r="34" spans="1:9" x14ac:dyDescent="0.2">
      <c r="A34" s="146" t="s">
        <v>217</v>
      </c>
      <c r="B34" s="10">
        <v>5.9523809523809499</v>
      </c>
      <c r="C34" s="11">
        <v>4.6746031746031704</v>
      </c>
      <c r="D34" s="12">
        <v>6.0916334661354501</v>
      </c>
      <c r="E34" s="5"/>
      <c r="F34" s="11">
        <v>7.4032258064516103</v>
      </c>
      <c r="G34" s="13">
        <v>4.3968253968253901</v>
      </c>
      <c r="H34" s="13">
        <v>5.4761904761904701</v>
      </c>
      <c r="I34" s="10">
        <v>7.1111111111111098</v>
      </c>
    </row>
    <row r="35" spans="1:9" x14ac:dyDescent="0.2">
      <c r="A35" s="146" t="s">
        <v>218</v>
      </c>
      <c r="B35" s="10">
        <v>935.61507936507905</v>
      </c>
      <c r="C35" s="11">
        <v>924.46031746031701</v>
      </c>
      <c r="D35" s="12">
        <v>1369.5577689243</v>
      </c>
      <c r="E35" s="5"/>
      <c r="F35" s="11">
        <v>1452.3709677419299</v>
      </c>
      <c r="G35" s="13">
        <v>1361.2063492063401</v>
      </c>
      <c r="H35" s="13">
        <v>1325.9365079365</v>
      </c>
      <c r="I35" s="10">
        <v>1340.0317460317401</v>
      </c>
    </row>
    <row r="36" spans="1:9" x14ac:dyDescent="0.2">
      <c r="A36" s="146" t="s">
        <v>219</v>
      </c>
      <c r="B36" s="10">
        <v>1574.7936507936499</v>
      </c>
      <c r="C36" s="11">
        <v>1565.75396825396</v>
      </c>
      <c r="D36" s="12">
        <v>2585.5179282868498</v>
      </c>
      <c r="E36" s="5"/>
      <c r="F36" s="11">
        <v>2587.0483870967701</v>
      </c>
      <c r="G36" s="13">
        <v>2442.3492063491999</v>
      </c>
      <c r="H36" s="13">
        <v>2685.3174603174598</v>
      </c>
      <c r="I36" s="10">
        <v>2627.38095238095</v>
      </c>
    </row>
    <row r="37" spans="1:9" ht="13.5" thickBot="1" x14ac:dyDescent="0.25">
      <c r="A37" s="145" t="s">
        <v>220</v>
      </c>
      <c r="B37" s="2">
        <v>7449.9365079364998</v>
      </c>
      <c r="C37" s="3">
        <v>6344.25396825396</v>
      </c>
      <c r="D37" s="4">
        <v>9146.4422310756909</v>
      </c>
      <c r="E37" s="147"/>
      <c r="F37" s="3">
        <v>9564</v>
      </c>
      <c r="G37" s="6">
        <v>8871.74603174603</v>
      </c>
      <c r="H37" s="6">
        <v>9484.6507936507896</v>
      </c>
      <c r="I37" s="2">
        <v>8672</v>
      </c>
    </row>
    <row r="38" spans="1:9" ht="13.5" thickTop="1" x14ac:dyDescent="0.2">
      <c r="A38" s="183"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zoomScaleNormal="100" zoomScaleSheetLayoutView="125" workbookViewId="0"/>
  </sheetViews>
  <sheetFormatPr defaultColWidth="8.85546875" defaultRowHeight="12.75" x14ac:dyDescent="0.2"/>
  <cols>
    <col min="1" max="1" width="27.5703125" customWidth="1"/>
    <col min="2" max="4" width="8.7109375" customWidth="1"/>
    <col min="5" max="5" width="2.42578125" customWidth="1"/>
    <col min="6" max="9" width="8.7109375" customWidth="1"/>
  </cols>
  <sheetData>
    <row r="1" spans="1:9" ht="24" customHeight="1" thickBot="1" x14ac:dyDescent="0.25">
      <c r="A1" s="232" t="s">
        <v>159</v>
      </c>
      <c r="B1" s="234"/>
      <c r="C1" s="234"/>
      <c r="D1" s="234"/>
      <c r="E1" s="234"/>
      <c r="F1" s="234"/>
      <c r="G1" s="234"/>
      <c r="H1" s="234"/>
      <c r="I1" s="234"/>
    </row>
    <row r="2" spans="1:9" ht="13.5" thickTop="1" x14ac:dyDescent="0.2">
      <c r="A2" s="144" t="s">
        <v>0</v>
      </c>
      <c r="B2" s="120">
        <v>2010</v>
      </c>
      <c r="C2" s="130">
        <v>2011</v>
      </c>
      <c r="D2" s="116">
        <v>2012</v>
      </c>
      <c r="E2" s="117"/>
      <c r="F2" s="118" t="s">
        <v>227</v>
      </c>
      <c r="G2" s="119" t="s">
        <v>228</v>
      </c>
      <c r="H2" s="119" t="s">
        <v>229</v>
      </c>
      <c r="I2" s="120" t="s">
        <v>230</v>
      </c>
    </row>
    <row r="3" spans="1:9" ht="13.5" thickBot="1" x14ac:dyDescent="0.25">
      <c r="A3" s="146" t="s">
        <v>1</v>
      </c>
      <c r="B3" s="17">
        <v>12054.6626984126</v>
      </c>
      <c r="C3" s="18">
        <v>11227.5238095238</v>
      </c>
      <c r="D3" s="19">
        <v>14436.5498007968</v>
      </c>
      <c r="E3" s="5"/>
      <c r="F3" s="20">
        <v>15751.2903225806</v>
      </c>
      <c r="G3" s="21">
        <v>13911.5079365079</v>
      </c>
      <c r="H3" s="21">
        <v>14206.0158730158</v>
      </c>
      <c r="I3" s="17">
        <v>13898.253968253901</v>
      </c>
    </row>
    <row r="4" spans="1:9" ht="13.5" thickTop="1" x14ac:dyDescent="0.2">
      <c r="A4" s="146" t="s">
        <v>213</v>
      </c>
      <c r="B4" s="29">
        <v>12.904761904761884</v>
      </c>
      <c r="C4" s="30">
        <v>10.460317460317441</v>
      </c>
      <c r="D4" s="53">
        <v>14.7968127490039</v>
      </c>
      <c r="E4" s="5"/>
      <c r="F4" s="32">
        <v>24.064516129032199</v>
      </c>
      <c r="G4" s="33">
        <v>13.1428571428571</v>
      </c>
      <c r="H4" s="33">
        <v>10.4920634920634</v>
      </c>
      <c r="I4" s="29">
        <v>11.634920634920601</v>
      </c>
    </row>
    <row r="5" spans="1:9" x14ac:dyDescent="0.2">
      <c r="A5" s="146" t="s">
        <v>214</v>
      </c>
      <c r="B5" s="34">
        <v>2101.4047619047587</v>
      </c>
      <c r="C5" s="35">
        <v>2068.0952380952367</v>
      </c>
      <c r="D5" s="54">
        <v>2414.1195219123501</v>
      </c>
      <c r="E5" s="5"/>
      <c r="F5" s="37">
        <v>2773.1129032258</v>
      </c>
      <c r="G5" s="38">
        <v>2332.1111111111099</v>
      </c>
      <c r="H5" s="38">
        <v>2270.38095238095</v>
      </c>
      <c r="I5" s="34">
        <v>2286.5714285714198</v>
      </c>
    </row>
    <row r="6" spans="1:9" x14ac:dyDescent="0.2">
      <c r="A6" s="146" t="s">
        <v>215</v>
      </c>
      <c r="B6" s="34">
        <v>2417.119047619045</v>
      </c>
      <c r="C6" s="34">
        <v>2544.2261904761813</v>
      </c>
      <c r="D6" s="54">
        <v>3718.8764940238998</v>
      </c>
      <c r="E6" s="5"/>
      <c r="F6" s="37">
        <v>3799.5322580645102</v>
      </c>
      <c r="G6" s="38">
        <v>3398.5873015872999</v>
      </c>
      <c r="H6" s="38">
        <v>3711.1428571428501</v>
      </c>
      <c r="I6" s="34">
        <v>3967.5238095238001</v>
      </c>
    </row>
    <row r="7" spans="1:9" ht="13.5" thickBot="1" x14ac:dyDescent="0.25">
      <c r="A7" s="145" t="s">
        <v>216</v>
      </c>
      <c r="B7" s="25">
        <v>7523.2341269841127</v>
      </c>
      <c r="C7" s="26">
        <v>6604.74206349205</v>
      </c>
      <c r="D7" s="189">
        <v>8288.7569721115506</v>
      </c>
      <c r="E7" s="5"/>
      <c r="F7" s="27">
        <v>9154.5806451612898</v>
      </c>
      <c r="G7" s="28">
        <v>8167.6666666666597</v>
      </c>
      <c r="H7" s="28">
        <v>8214</v>
      </c>
      <c r="I7" s="25">
        <v>7632.5238095238001</v>
      </c>
    </row>
    <row r="8" spans="1:9" ht="14.25" thickTop="1" thickBot="1" x14ac:dyDescent="0.25">
      <c r="A8" s="145" t="s">
        <v>15</v>
      </c>
      <c r="B8" s="10">
        <v>827.59523809523796</v>
      </c>
      <c r="C8" s="12">
        <v>944</v>
      </c>
      <c r="D8" s="23">
        <v>1162.2430278884401</v>
      </c>
      <c r="E8" s="5"/>
      <c r="F8" s="24">
        <v>1201.1290322580601</v>
      </c>
      <c r="G8" s="13">
        <v>1085.5238095238001</v>
      </c>
      <c r="H8" s="13">
        <v>1080.1111111111099</v>
      </c>
      <c r="I8" s="10">
        <v>1282.82539682539</v>
      </c>
    </row>
    <row r="9" spans="1:9" ht="14.25" thickTop="1" thickBot="1" x14ac:dyDescent="0.25">
      <c r="A9" s="146" t="s">
        <v>2</v>
      </c>
      <c r="B9" s="34">
        <v>11227.067460317399</v>
      </c>
      <c r="C9" s="35">
        <v>10283.5238095238</v>
      </c>
      <c r="D9" s="36">
        <v>13274.3067729083</v>
      </c>
      <c r="E9" s="5"/>
      <c r="F9" s="37">
        <v>14550.1612903225</v>
      </c>
      <c r="G9" s="38">
        <v>12825.9841269841</v>
      </c>
      <c r="H9" s="38">
        <v>13125.9047619047</v>
      </c>
      <c r="I9" s="34">
        <v>12615.4285714285</v>
      </c>
    </row>
    <row r="10" spans="1:9" ht="13.5" thickTop="1" x14ac:dyDescent="0.2">
      <c r="A10" s="146" t="s">
        <v>3</v>
      </c>
      <c r="B10" s="29">
        <v>4393.2857142857101</v>
      </c>
      <c r="C10" s="30">
        <v>4064.7301587301499</v>
      </c>
      <c r="D10" s="31">
        <v>5194.1513944223097</v>
      </c>
      <c r="E10" s="5"/>
      <c r="F10" s="32">
        <v>5729.4354838709596</v>
      </c>
      <c r="G10" s="33">
        <v>5080.6984126984098</v>
      </c>
      <c r="H10" s="33">
        <v>5151.3333333333303</v>
      </c>
      <c r="I10" s="29">
        <v>4823.6349206349196</v>
      </c>
    </row>
    <row r="11" spans="1:9" x14ac:dyDescent="0.2">
      <c r="A11" s="146" t="s">
        <v>4</v>
      </c>
      <c r="B11" s="34">
        <v>3035.5595238095202</v>
      </c>
      <c r="C11" s="35">
        <v>2864.6468253968201</v>
      </c>
      <c r="D11" s="36">
        <v>3761.36254980079</v>
      </c>
      <c r="E11" s="5"/>
      <c r="F11" s="37">
        <v>3944.33870967741</v>
      </c>
      <c r="G11" s="38">
        <v>3411.2222222222199</v>
      </c>
      <c r="H11" s="38">
        <v>3710.6031746031699</v>
      </c>
      <c r="I11" s="34">
        <v>3982.1904761904698</v>
      </c>
    </row>
    <row r="12" spans="1:9" ht="13.5" thickBot="1" x14ac:dyDescent="0.25">
      <c r="A12" s="146" t="s">
        <v>5</v>
      </c>
      <c r="B12" s="17">
        <v>4625.8174603174602</v>
      </c>
      <c r="C12" s="18">
        <v>4298.1468253968196</v>
      </c>
      <c r="D12" s="19">
        <v>5481.0358565736997</v>
      </c>
      <c r="E12" s="5"/>
      <c r="F12" s="20">
        <v>6077.5161290322503</v>
      </c>
      <c r="G12" s="21">
        <v>5419.5873015873003</v>
      </c>
      <c r="H12" s="21">
        <v>5344.0793650793603</v>
      </c>
      <c r="I12" s="17">
        <v>5092.4285714285697</v>
      </c>
    </row>
    <row r="13" spans="1:9" ht="13.5" thickTop="1" x14ac:dyDescent="0.2">
      <c r="A13" s="146" t="s">
        <v>6</v>
      </c>
      <c r="B13" s="29">
        <v>1403.0357142857099</v>
      </c>
      <c r="C13" s="30">
        <v>1385.9722222222199</v>
      </c>
      <c r="D13" s="31">
        <v>1971.5737051792801</v>
      </c>
      <c r="E13" s="5"/>
      <c r="F13" s="32">
        <v>2162.7419354838698</v>
      </c>
      <c r="G13" s="33">
        <v>2025.2222222222199</v>
      </c>
      <c r="H13" s="33">
        <v>1991.4603174603101</v>
      </c>
      <c r="I13" s="29">
        <v>1709.9047619047601</v>
      </c>
    </row>
    <row r="14" spans="1:9" ht="13.5" thickBot="1" x14ac:dyDescent="0.25">
      <c r="A14" s="146" t="s">
        <v>7</v>
      </c>
      <c r="B14" s="17">
        <v>10651.6269841269</v>
      </c>
      <c r="C14" s="18">
        <v>9841.5515873015793</v>
      </c>
      <c r="D14" s="19">
        <v>12464.9760956175</v>
      </c>
      <c r="E14" s="5"/>
      <c r="F14" s="20">
        <v>13588.5483870967</v>
      </c>
      <c r="G14" s="21">
        <v>11886.285714285699</v>
      </c>
      <c r="H14" s="21">
        <v>12214.5555555555</v>
      </c>
      <c r="I14" s="17">
        <v>12188.349206349199</v>
      </c>
    </row>
    <row r="15" spans="1:9" ht="13.5" thickTop="1" x14ac:dyDescent="0.2">
      <c r="A15" s="146" t="s">
        <v>8</v>
      </c>
      <c r="B15" s="29">
        <v>9679.5119047618991</v>
      </c>
      <c r="C15" s="30">
        <v>8924.5873015873003</v>
      </c>
      <c r="D15" s="31">
        <v>10528.7569721115</v>
      </c>
      <c r="E15" s="5"/>
      <c r="F15" s="32">
        <v>12155.064516128999</v>
      </c>
      <c r="G15" s="33">
        <v>10463.9841269841</v>
      </c>
      <c r="H15" s="33">
        <v>10048.0793650793</v>
      </c>
      <c r="I15" s="29">
        <v>9473.7142857142808</v>
      </c>
    </row>
    <row r="16" spans="1:9" x14ac:dyDescent="0.2">
      <c r="A16" s="146" t="s">
        <v>9</v>
      </c>
      <c r="B16" s="34">
        <v>924.51190476190402</v>
      </c>
      <c r="C16" s="35">
        <v>569.40476190476102</v>
      </c>
      <c r="D16" s="36">
        <v>1325.33067729083</v>
      </c>
      <c r="E16" s="5"/>
      <c r="F16" s="37">
        <v>1405.5967741935401</v>
      </c>
      <c r="G16" s="38">
        <v>1181.6031746031699</v>
      </c>
      <c r="H16" s="38">
        <v>1366.31746031746</v>
      </c>
      <c r="I16" s="34">
        <v>1349.0793650793601</v>
      </c>
    </row>
    <row r="17" spans="1:9" ht="13.5" thickBot="1" x14ac:dyDescent="0.25">
      <c r="A17" s="146" t="s">
        <v>10</v>
      </c>
      <c r="B17" s="17">
        <v>1450.63888888888</v>
      </c>
      <c r="C17" s="18">
        <v>1733.5317460317401</v>
      </c>
      <c r="D17" s="19">
        <v>2582.4621513944198</v>
      </c>
      <c r="E17" s="5"/>
      <c r="F17" s="20">
        <v>2190.6290322580599</v>
      </c>
      <c r="G17" s="21">
        <v>2265.9206349206302</v>
      </c>
      <c r="H17" s="21">
        <v>2791.61904761904</v>
      </c>
      <c r="I17" s="17">
        <v>3075.4603174603099</v>
      </c>
    </row>
    <row r="18" spans="1:9" ht="13.5" thickTop="1" x14ac:dyDescent="0.2">
      <c r="A18" s="146" t="s">
        <v>16</v>
      </c>
      <c r="B18" s="10">
        <v>3426.63492063492</v>
      </c>
      <c r="C18" s="12">
        <v>3317.9642857142799</v>
      </c>
      <c r="D18" s="23">
        <v>4288.38645418326</v>
      </c>
      <c r="E18" s="5"/>
      <c r="F18" s="24">
        <v>4704.2096774193496</v>
      </c>
      <c r="G18" s="13">
        <v>4403.9047619047597</v>
      </c>
      <c r="H18" s="13">
        <v>4125.0634920634902</v>
      </c>
      <c r="I18" s="10">
        <v>3926.9682539682499</v>
      </c>
    </row>
    <row r="19" spans="1:9" x14ac:dyDescent="0.2">
      <c r="A19" s="146" t="s">
        <v>217</v>
      </c>
      <c r="B19" s="10">
        <v>1.50396825396825</v>
      </c>
      <c r="C19" s="12">
        <v>2.00396825396825</v>
      </c>
      <c r="D19" s="23">
        <v>1.6733067729083599</v>
      </c>
      <c r="E19" s="5"/>
      <c r="F19" s="24">
        <v>2.19354838709677</v>
      </c>
      <c r="G19" s="13">
        <v>1.36507936507936</v>
      </c>
      <c r="H19" s="13">
        <v>1.5714285714285701</v>
      </c>
      <c r="I19" s="10">
        <v>1.5714285714285701</v>
      </c>
    </row>
    <row r="20" spans="1:9" x14ac:dyDescent="0.2">
      <c r="A20" s="146" t="s">
        <v>218</v>
      </c>
      <c r="B20" s="10">
        <v>488.80555555555497</v>
      </c>
      <c r="C20" s="12">
        <v>484.96428571428498</v>
      </c>
      <c r="D20" s="23">
        <v>558.94422310756897</v>
      </c>
      <c r="E20" s="5"/>
      <c r="F20" s="24">
        <v>689.38709677419297</v>
      </c>
      <c r="G20" s="13">
        <v>566.93650793650704</v>
      </c>
      <c r="H20" s="13">
        <v>495.079365079365</v>
      </c>
      <c r="I20" s="10">
        <v>486.444444444444</v>
      </c>
    </row>
    <row r="21" spans="1:9" x14ac:dyDescent="0.2">
      <c r="A21" s="146" t="s">
        <v>219</v>
      </c>
      <c r="B21" s="10">
        <v>566.60714285714198</v>
      </c>
      <c r="C21" s="10">
        <v>616.67857142857099</v>
      </c>
      <c r="D21" s="23">
        <v>866.366533864541</v>
      </c>
      <c r="E21" s="5"/>
      <c r="F21" s="24">
        <v>918.17741935483798</v>
      </c>
      <c r="G21" s="13">
        <v>841.09523809523796</v>
      </c>
      <c r="H21" s="13">
        <v>842.25396825396797</v>
      </c>
      <c r="I21" s="10">
        <v>864.76190476190402</v>
      </c>
    </row>
    <row r="22" spans="1:9" ht="13.5" thickBot="1" x14ac:dyDescent="0.25">
      <c r="A22" s="145" t="s">
        <v>220</v>
      </c>
      <c r="B22" s="10">
        <v>2369.7182539682499</v>
      </c>
      <c r="C22" s="12">
        <v>2214.3174603174598</v>
      </c>
      <c r="D22" s="23">
        <v>2861.4023904382402</v>
      </c>
      <c r="E22" s="5"/>
      <c r="F22" s="24">
        <v>3094.4516129032199</v>
      </c>
      <c r="G22" s="13">
        <v>2994.50793650793</v>
      </c>
      <c r="H22" s="13">
        <v>2786.1587301587301</v>
      </c>
      <c r="I22" s="10">
        <v>2574.1904761904698</v>
      </c>
    </row>
    <row r="23" spans="1:9" ht="13.5" thickTop="1" x14ac:dyDescent="0.2">
      <c r="A23" s="146" t="s">
        <v>17</v>
      </c>
      <c r="B23" s="29">
        <v>3624.4007936507901</v>
      </c>
      <c r="C23" s="30">
        <v>3486.3492063491999</v>
      </c>
      <c r="D23" s="31">
        <v>3868.7689243027799</v>
      </c>
      <c r="E23" s="5"/>
      <c r="F23" s="32">
        <v>3814.4354838709601</v>
      </c>
      <c r="G23" s="33">
        <v>3611.4285714285702</v>
      </c>
      <c r="H23" s="33">
        <v>3892.7936507936502</v>
      </c>
      <c r="I23" s="29">
        <v>4155.5555555555502</v>
      </c>
    </row>
    <row r="24" spans="1:9" x14ac:dyDescent="0.2">
      <c r="A24" s="146" t="s">
        <v>217</v>
      </c>
      <c r="B24" s="10">
        <v>2.0912698412698401</v>
      </c>
      <c r="C24" s="12">
        <v>2.0119047619047601</v>
      </c>
      <c r="D24" s="23">
        <v>1.8565737051792801</v>
      </c>
      <c r="E24" s="5"/>
      <c r="F24" s="24">
        <v>1.6612903225806399</v>
      </c>
      <c r="G24" s="13">
        <v>1.2222222222222201</v>
      </c>
      <c r="H24" s="13">
        <v>2.3333333333333299</v>
      </c>
      <c r="I24" s="10">
        <v>2.2063492063491998</v>
      </c>
    </row>
    <row r="25" spans="1:9" x14ac:dyDescent="0.2">
      <c r="A25" s="146" t="s">
        <v>218</v>
      </c>
      <c r="B25" s="10">
        <v>598.49603174603101</v>
      </c>
      <c r="C25" s="12">
        <v>634.19047619047603</v>
      </c>
      <c r="D25" s="23">
        <v>775.97609561752904</v>
      </c>
      <c r="E25" s="5"/>
      <c r="F25" s="24">
        <v>814.54838709677404</v>
      </c>
      <c r="G25" s="13">
        <v>744.93650793650704</v>
      </c>
      <c r="H25" s="13">
        <v>762.142857142857</v>
      </c>
      <c r="I25" s="10">
        <v>782.888888888888</v>
      </c>
    </row>
    <row r="26" spans="1:9" x14ac:dyDescent="0.2">
      <c r="A26" s="146" t="s">
        <v>219</v>
      </c>
      <c r="B26" s="10">
        <v>560.64682539682497</v>
      </c>
      <c r="C26" s="10">
        <v>591.34523809523796</v>
      </c>
      <c r="D26" s="23">
        <v>731.21115537848596</v>
      </c>
      <c r="E26" s="5"/>
      <c r="F26" s="24">
        <v>708.33870967741905</v>
      </c>
      <c r="G26" s="13">
        <v>670.50793650793605</v>
      </c>
      <c r="H26" s="13">
        <v>707.87301587301499</v>
      </c>
      <c r="I26" s="10">
        <v>837.76190476190402</v>
      </c>
    </row>
    <row r="27" spans="1:9" ht="13.5" thickBot="1" x14ac:dyDescent="0.25">
      <c r="A27" s="145" t="s">
        <v>220</v>
      </c>
      <c r="B27" s="10">
        <v>2463.1666666666601</v>
      </c>
      <c r="C27" s="12">
        <v>2258.8015873015802</v>
      </c>
      <c r="D27" s="23">
        <v>2359.72509960159</v>
      </c>
      <c r="E27" s="5"/>
      <c r="F27" s="24">
        <v>2289.88709677419</v>
      </c>
      <c r="G27" s="13">
        <v>2194.7619047619</v>
      </c>
      <c r="H27" s="13">
        <v>2420.4444444444398</v>
      </c>
      <c r="I27" s="10">
        <v>2532.6984126984098</v>
      </c>
    </row>
    <row r="28" spans="1:9" ht="13.5" thickTop="1" x14ac:dyDescent="0.2">
      <c r="A28" s="146" t="s">
        <v>18</v>
      </c>
      <c r="B28" s="29">
        <v>1763.5952380952299</v>
      </c>
      <c r="C28" s="30">
        <v>1602.0357142857099</v>
      </c>
      <c r="D28" s="31">
        <v>1734.09960159362</v>
      </c>
      <c r="E28" s="5"/>
      <c r="F28" s="32">
        <v>1771.2419354838701</v>
      </c>
      <c r="G28" s="33">
        <v>1513.7936507936499</v>
      </c>
      <c r="H28" s="33">
        <v>1917.7142857142801</v>
      </c>
      <c r="I28" s="29">
        <v>1734.23809523809</v>
      </c>
    </row>
    <row r="29" spans="1:9" x14ac:dyDescent="0.2">
      <c r="A29" s="146" t="s">
        <v>217</v>
      </c>
      <c r="B29" s="10">
        <v>3.9166666666666599</v>
      </c>
      <c r="C29" s="12">
        <v>2.84920634920634</v>
      </c>
      <c r="D29" s="23">
        <v>2.0996015936254899</v>
      </c>
      <c r="E29" s="5"/>
      <c r="F29" s="24">
        <v>5.0806451612903203</v>
      </c>
      <c r="G29" s="13">
        <v>1.0317460317460301</v>
      </c>
      <c r="H29" s="13">
        <v>0.952380952380952</v>
      </c>
      <c r="I29" s="10">
        <v>1.38095238095238</v>
      </c>
    </row>
    <row r="30" spans="1:9" x14ac:dyDescent="0.2">
      <c r="A30" s="146" t="s">
        <v>218</v>
      </c>
      <c r="B30" s="10">
        <v>392.02777777777698</v>
      </c>
      <c r="C30" s="12">
        <v>357.365079365079</v>
      </c>
      <c r="D30" s="23">
        <v>357.63346613545798</v>
      </c>
      <c r="E30" s="5"/>
      <c r="F30" s="24">
        <v>422.64516129032199</v>
      </c>
      <c r="G30" s="13">
        <v>329.98412698412602</v>
      </c>
      <c r="H30" s="13">
        <v>330.79365079364999</v>
      </c>
      <c r="I30" s="10">
        <v>348.142857142857</v>
      </c>
    </row>
    <row r="31" spans="1:9" x14ac:dyDescent="0.2">
      <c r="A31" s="146" t="s">
        <v>219</v>
      </c>
      <c r="B31" s="10">
        <v>243.63095238095201</v>
      </c>
      <c r="C31" s="10">
        <v>239.809523809523</v>
      </c>
      <c r="D31" s="23">
        <v>276.09960159362498</v>
      </c>
      <c r="E31" s="5"/>
      <c r="F31" s="24">
        <v>271.54838709677398</v>
      </c>
      <c r="G31" s="13">
        <v>241.04761904761901</v>
      </c>
      <c r="H31" s="13">
        <v>291.01587301587301</v>
      </c>
      <c r="I31" s="10">
        <v>300.71428571428498</v>
      </c>
    </row>
    <row r="32" spans="1:9" ht="13.5" thickBot="1" x14ac:dyDescent="0.25">
      <c r="A32" s="145" t="s">
        <v>220</v>
      </c>
      <c r="B32" s="10">
        <v>1124.0198412698401</v>
      </c>
      <c r="C32" s="12">
        <v>1002.0119047619</v>
      </c>
      <c r="D32" s="23">
        <v>1098.26693227091</v>
      </c>
      <c r="E32" s="5"/>
      <c r="F32" s="24">
        <v>1071.96774193548</v>
      </c>
      <c r="G32" s="13">
        <v>941.730158730158</v>
      </c>
      <c r="H32" s="13">
        <v>1294.9523809523801</v>
      </c>
      <c r="I32" s="10">
        <v>1084</v>
      </c>
    </row>
    <row r="33" spans="1:9" ht="13.5" thickTop="1" x14ac:dyDescent="0.2">
      <c r="A33" s="146" t="s">
        <v>19</v>
      </c>
      <c r="B33" s="29">
        <v>292.45634920634899</v>
      </c>
      <c r="C33" s="30">
        <v>232.06349206349199</v>
      </c>
      <c r="D33" s="31">
        <v>72.083665338645403</v>
      </c>
      <c r="E33" s="5"/>
      <c r="F33" s="32">
        <v>91.403225806451601</v>
      </c>
      <c r="G33" s="33">
        <v>67.920634920634896</v>
      </c>
      <c r="H33" s="33">
        <v>60.936507936507901</v>
      </c>
      <c r="I33" s="29">
        <v>68.380952380952294</v>
      </c>
    </row>
    <row r="34" spans="1:9" x14ac:dyDescent="0.2">
      <c r="A34" s="146" t="s">
        <v>217</v>
      </c>
      <c r="B34" s="10">
        <v>0.26984126984126899</v>
      </c>
      <c r="C34" s="12">
        <v>0.134920634920634</v>
      </c>
      <c r="D34" s="23">
        <v>0.21912350597609501</v>
      </c>
      <c r="E34" s="5"/>
      <c r="F34" s="24">
        <v>0.16129032258064499</v>
      </c>
      <c r="G34" s="13">
        <v>6.3492063492063405E-2</v>
      </c>
      <c r="H34" s="13">
        <v>0</v>
      </c>
      <c r="I34" s="10">
        <v>0.65079365079365004</v>
      </c>
    </row>
    <row r="35" spans="1:9" x14ac:dyDescent="0.2">
      <c r="A35" s="146" t="s">
        <v>218</v>
      </c>
      <c r="B35" s="10">
        <v>49.321428571428498</v>
      </c>
      <c r="C35" s="12">
        <v>30.3650793650793</v>
      </c>
      <c r="D35" s="23">
        <v>35.239043824701099</v>
      </c>
      <c r="E35" s="5"/>
      <c r="F35" s="24">
        <v>48.725806451612897</v>
      </c>
      <c r="G35" s="13">
        <v>33.698412698412596</v>
      </c>
      <c r="H35" s="13">
        <v>28.873015873015799</v>
      </c>
      <c r="I35" s="10">
        <v>29.873015873015799</v>
      </c>
    </row>
    <row r="36" spans="1:9" x14ac:dyDescent="0.2">
      <c r="A36" s="146" t="s">
        <v>219</v>
      </c>
      <c r="B36" s="10">
        <v>32.8888888888888</v>
      </c>
      <c r="C36" s="10">
        <v>24.2777777777777</v>
      </c>
      <c r="D36" s="23">
        <v>11.4501992031872</v>
      </c>
      <c r="E36" s="5"/>
      <c r="F36" s="24">
        <v>14.596774193548301</v>
      </c>
      <c r="G36" s="13">
        <v>9.9047619047618998</v>
      </c>
      <c r="H36" s="13">
        <v>9.8095238095237995</v>
      </c>
      <c r="I36" s="10">
        <v>11.5396825396825</v>
      </c>
    </row>
    <row r="37" spans="1:9" ht="13.5" thickBot="1" x14ac:dyDescent="0.25">
      <c r="A37" s="145" t="s">
        <v>220</v>
      </c>
      <c r="B37" s="10">
        <v>209.97619047619</v>
      </c>
      <c r="C37" s="12">
        <v>177.28571428571399</v>
      </c>
      <c r="D37" s="23">
        <v>25.175298804780802</v>
      </c>
      <c r="E37" s="5"/>
      <c r="F37" s="24">
        <v>27.919354838709602</v>
      </c>
      <c r="G37" s="13">
        <v>24.2539682539682</v>
      </c>
      <c r="H37" s="13">
        <v>22.2539682539682</v>
      </c>
      <c r="I37" s="10">
        <v>26.317460317460299</v>
      </c>
    </row>
    <row r="38" spans="1:9" ht="13.5" thickTop="1" x14ac:dyDescent="0.2">
      <c r="A38" s="146" t="s">
        <v>20</v>
      </c>
      <c r="B38" s="29">
        <v>147.99206349206301</v>
      </c>
      <c r="C38" s="30">
        <v>141.28968253968199</v>
      </c>
      <c r="D38" s="31">
        <v>29.6812749003984</v>
      </c>
      <c r="E38" s="5"/>
      <c r="F38" s="32">
        <v>37.564516129032199</v>
      </c>
      <c r="G38" s="33">
        <v>28.1111111111111</v>
      </c>
      <c r="H38" s="33">
        <v>23.730158730158699</v>
      </c>
      <c r="I38" s="29">
        <v>29.4444444444444</v>
      </c>
    </row>
    <row r="39" spans="1:9" x14ac:dyDescent="0.2">
      <c r="A39" s="146" t="s">
        <v>217</v>
      </c>
      <c r="B39" s="10">
        <v>0.59126984126984095</v>
      </c>
      <c r="C39" s="12">
        <v>0.28174603174603102</v>
      </c>
      <c r="D39" s="23">
        <v>9.5617529880478003E-2</v>
      </c>
      <c r="E39" s="5"/>
      <c r="F39" s="24">
        <v>0.12903225806451599</v>
      </c>
      <c r="G39" s="13">
        <v>3.1746031746031703E-2</v>
      </c>
      <c r="H39" s="13">
        <v>9.5238095238095205E-2</v>
      </c>
      <c r="I39" s="10">
        <v>0.12698412698412601</v>
      </c>
    </row>
    <row r="40" spans="1:9" x14ac:dyDescent="0.2">
      <c r="A40" s="146" t="s">
        <v>218</v>
      </c>
      <c r="B40" s="10">
        <v>41.3333333333333</v>
      </c>
      <c r="C40" s="12">
        <v>43.626984126984098</v>
      </c>
      <c r="D40" s="23">
        <v>7.4701195219123502</v>
      </c>
      <c r="E40" s="5"/>
      <c r="F40" s="24">
        <v>10.2903225806451</v>
      </c>
      <c r="G40" s="13">
        <v>7.1746031746031704</v>
      </c>
      <c r="H40" s="13">
        <v>5.7301587301587302</v>
      </c>
      <c r="I40" s="10">
        <v>6.7301587301587302</v>
      </c>
    </row>
    <row r="41" spans="1:9" x14ac:dyDescent="0.2">
      <c r="A41" s="146" t="s">
        <v>219</v>
      </c>
      <c r="B41" s="10">
        <v>22.841269841269799</v>
      </c>
      <c r="C41" s="10">
        <v>19.412698412698401</v>
      </c>
      <c r="D41" s="23">
        <v>3.59760956175298</v>
      </c>
      <c r="E41" s="5"/>
      <c r="F41" s="24">
        <v>4.88709677419354</v>
      </c>
      <c r="G41" s="13">
        <v>2.9365079365079301</v>
      </c>
      <c r="H41" s="13">
        <v>2.3968253968253901</v>
      </c>
      <c r="I41" s="10">
        <v>4.1904761904761898</v>
      </c>
    </row>
    <row r="42" spans="1:9" ht="13.5" thickBot="1" x14ac:dyDescent="0.25">
      <c r="A42" s="145" t="s">
        <v>220</v>
      </c>
      <c r="B42" s="10">
        <v>83.226190476190396</v>
      </c>
      <c r="C42" s="12">
        <v>77.968253968253904</v>
      </c>
      <c r="D42" s="23">
        <v>18.517928286852499</v>
      </c>
      <c r="E42" s="5"/>
      <c r="F42" s="24">
        <v>22.258064516129</v>
      </c>
      <c r="G42" s="13">
        <v>17.968253968253901</v>
      </c>
      <c r="H42" s="13">
        <v>15.507936507936501</v>
      </c>
      <c r="I42" s="10">
        <v>18.396825396825299</v>
      </c>
    </row>
    <row r="43" spans="1:9" ht="13.5" thickTop="1" x14ac:dyDescent="0.2">
      <c r="A43" s="146" t="s">
        <v>21</v>
      </c>
      <c r="B43" s="29">
        <v>96.579365079365004</v>
      </c>
      <c r="C43" s="30">
        <v>54.115079365079303</v>
      </c>
      <c r="D43" s="31">
        <v>193.62151394422301</v>
      </c>
      <c r="E43" s="5"/>
      <c r="F43" s="32">
        <v>224.46774193548299</v>
      </c>
      <c r="G43" s="33">
        <v>241.587301587301</v>
      </c>
      <c r="H43" s="33">
        <v>130.79365079364999</v>
      </c>
      <c r="I43" s="29">
        <v>178.12698412698401</v>
      </c>
    </row>
    <row r="44" spans="1:9" x14ac:dyDescent="0.2">
      <c r="A44" s="146" t="s">
        <v>217</v>
      </c>
      <c r="B44" s="10">
        <v>0.384920634920634</v>
      </c>
      <c r="C44" s="12">
        <v>0.18650793650793601</v>
      </c>
      <c r="D44" s="23">
        <v>0.107569721115537</v>
      </c>
      <c r="E44" s="5"/>
      <c r="F44" s="24">
        <v>9.6774193548386997E-2</v>
      </c>
      <c r="G44" s="13">
        <v>0.12698412698412601</v>
      </c>
      <c r="H44" s="13">
        <v>3.1746031746031703E-2</v>
      </c>
      <c r="I44" s="10">
        <v>0.17460317460317401</v>
      </c>
    </row>
    <row r="45" spans="1:9" x14ac:dyDescent="0.2">
      <c r="A45" s="146" t="s">
        <v>218</v>
      </c>
      <c r="B45" s="10">
        <v>27.813492063491999</v>
      </c>
      <c r="C45" s="12">
        <v>14.174603174603099</v>
      </c>
      <c r="D45" s="23">
        <v>17.330677290836601</v>
      </c>
      <c r="E45" s="5"/>
      <c r="F45" s="24">
        <v>21.967741935483801</v>
      </c>
      <c r="G45" s="13">
        <v>17.492063492063401</v>
      </c>
      <c r="H45" s="13">
        <v>11.761904761904701</v>
      </c>
      <c r="I45" s="10">
        <v>18.174603174603099</v>
      </c>
    </row>
    <row r="46" spans="1:9" x14ac:dyDescent="0.2">
      <c r="A46" s="146" t="s">
        <v>219</v>
      </c>
      <c r="B46" s="10">
        <v>12.6825396825396</v>
      </c>
      <c r="C46" s="10">
        <v>6.2420634920634903</v>
      </c>
      <c r="D46" s="23">
        <v>22.749003984063702</v>
      </c>
      <c r="E46" s="5"/>
      <c r="F46" s="24">
        <v>26.177419354838701</v>
      </c>
      <c r="G46" s="13">
        <v>27.238095238095202</v>
      </c>
      <c r="H46" s="13">
        <v>13.2222222222222</v>
      </c>
      <c r="I46" s="10">
        <v>24.412698412698401</v>
      </c>
    </row>
    <row r="47" spans="1:9" ht="13.5" thickBot="1" x14ac:dyDescent="0.25">
      <c r="A47" s="145" t="s">
        <v>220</v>
      </c>
      <c r="B47" s="10">
        <v>55.698412698412596</v>
      </c>
      <c r="C47" s="12">
        <v>33.511904761904702</v>
      </c>
      <c r="D47" s="23">
        <v>153.43426294820699</v>
      </c>
      <c r="E47" s="5"/>
      <c r="F47" s="24">
        <v>176.22580645161199</v>
      </c>
      <c r="G47" s="13">
        <v>196.730158730158</v>
      </c>
      <c r="H47" s="13">
        <v>105.777777777777</v>
      </c>
      <c r="I47" s="10">
        <v>135.365079365079</v>
      </c>
    </row>
    <row r="48" spans="1:9" ht="13.5" thickTop="1" x14ac:dyDescent="0.2">
      <c r="A48" s="146" t="s">
        <v>22</v>
      </c>
      <c r="B48" s="29">
        <v>2703.00396825396</v>
      </c>
      <c r="C48" s="30">
        <v>2393.7063492063398</v>
      </c>
      <c r="D48" s="31">
        <v>4249.9083665338603</v>
      </c>
      <c r="E48" s="5"/>
      <c r="F48" s="32">
        <v>5107.9677419354803</v>
      </c>
      <c r="G48" s="33">
        <v>4044.7619047619</v>
      </c>
      <c r="H48" s="33">
        <v>4054.9841269841199</v>
      </c>
      <c r="I48" s="29">
        <v>3805.5396825396801</v>
      </c>
    </row>
    <row r="49" spans="1:9" x14ac:dyDescent="0.2">
      <c r="A49" s="146" t="s">
        <v>217</v>
      </c>
      <c r="B49" s="10">
        <v>4.1468253968253901</v>
      </c>
      <c r="C49" s="12">
        <v>2.9920634920634899</v>
      </c>
      <c r="D49" s="23">
        <v>8.74501992031872</v>
      </c>
      <c r="E49" s="5"/>
      <c r="F49" s="24">
        <v>14.7419354838709</v>
      </c>
      <c r="G49" s="13">
        <v>9.3015873015873005</v>
      </c>
      <c r="H49" s="13">
        <v>5.5079365079364999</v>
      </c>
      <c r="I49" s="10">
        <v>5.5238095238095202</v>
      </c>
    </row>
    <row r="50" spans="1:9" x14ac:dyDescent="0.2">
      <c r="A50" s="146" t="s">
        <v>218</v>
      </c>
      <c r="B50" s="10">
        <v>503.60714285714198</v>
      </c>
      <c r="C50" s="12">
        <v>503.40873015873001</v>
      </c>
      <c r="D50" s="23">
        <v>661.52589641434201</v>
      </c>
      <c r="E50" s="5"/>
      <c r="F50" s="24">
        <v>765.54838709677404</v>
      </c>
      <c r="G50" s="13">
        <v>631.888888888888</v>
      </c>
      <c r="H50" s="13">
        <v>636</v>
      </c>
      <c r="I50" s="10">
        <v>614.31746031746002</v>
      </c>
    </row>
    <row r="51" spans="1:9" x14ac:dyDescent="0.2">
      <c r="A51" s="146" t="s">
        <v>219</v>
      </c>
      <c r="B51" s="10">
        <v>977.82142857142799</v>
      </c>
      <c r="C51" s="10">
        <v>1046.4603174603101</v>
      </c>
      <c r="D51" s="23">
        <v>1807.40239043824</v>
      </c>
      <c r="E51" s="5"/>
      <c r="F51" s="24">
        <v>1855.8064516129</v>
      </c>
      <c r="G51" s="13">
        <v>1605.8571428571399</v>
      </c>
      <c r="H51" s="13">
        <v>1844.57142857142</v>
      </c>
      <c r="I51" s="10">
        <v>1924.1428571428501</v>
      </c>
    </row>
    <row r="52" spans="1:9" ht="13.5" thickBot="1" x14ac:dyDescent="0.25">
      <c r="A52" s="145" t="s">
        <v>220</v>
      </c>
      <c r="B52" s="17">
        <v>1217.42857142857</v>
      </c>
      <c r="C52" s="18">
        <v>840.84523809523796</v>
      </c>
      <c r="D52" s="19">
        <v>1772.23505976095</v>
      </c>
      <c r="E52" s="147"/>
      <c r="F52" s="20">
        <v>2471.8709677419301</v>
      </c>
      <c r="G52" s="21">
        <v>1797.7142857142801</v>
      </c>
      <c r="H52" s="21">
        <v>1568.9047619047601</v>
      </c>
      <c r="I52" s="17">
        <v>1261.55555555555</v>
      </c>
    </row>
    <row r="53" spans="1:9" ht="13.5" thickTop="1" x14ac:dyDescent="0.2">
      <c r="A53" s="183"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2" manualBreakCount="2">
    <brk id="37" max="8" man="1"/>
    <brk id="7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heetViews>
  <sheetFormatPr defaultColWidth="8.85546875" defaultRowHeight="12.75" x14ac:dyDescent="0.2"/>
  <cols>
    <col min="1" max="1" width="26.5703125" customWidth="1"/>
    <col min="2" max="4" width="8.7109375" customWidth="1"/>
    <col min="5" max="5" width="2.85546875" customWidth="1"/>
    <col min="6" max="9" width="8.7109375" customWidth="1"/>
    <col min="10" max="11" width="7" bestFit="1" customWidth="1"/>
    <col min="12" max="12" width="6.7109375" bestFit="1" customWidth="1"/>
    <col min="13" max="13" width="7.28515625" bestFit="1" customWidth="1"/>
    <col min="14" max="14" width="6.85546875" bestFit="1" customWidth="1"/>
    <col min="15" max="15" width="6.28515625" bestFit="1" customWidth="1"/>
    <col min="16" max="17" width="7.140625" bestFit="1" customWidth="1"/>
    <col min="18" max="18" width="6.42578125" bestFit="1" customWidth="1"/>
    <col min="19" max="20" width="7" bestFit="1" customWidth="1"/>
    <col min="21" max="21" width="6.85546875" bestFit="1" customWidth="1"/>
    <col min="22" max="23" width="7" bestFit="1" customWidth="1"/>
    <col min="24" max="24" width="6.7109375" bestFit="1" customWidth="1"/>
    <col min="25" max="25" width="7.28515625" bestFit="1" customWidth="1"/>
    <col min="26" max="26" width="6.85546875" bestFit="1" customWidth="1"/>
    <col min="27" max="27" width="6.28515625" bestFit="1" customWidth="1"/>
    <col min="28" max="29" width="7.140625" bestFit="1" customWidth="1"/>
    <col min="30" max="30" width="6.42578125" bestFit="1" customWidth="1"/>
    <col min="31" max="32" width="7" bestFit="1" customWidth="1"/>
  </cols>
  <sheetData>
    <row r="1" spans="1:9" ht="24" customHeight="1" thickBot="1" x14ac:dyDescent="0.25">
      <c r="A1" s="232" t="s">
        <v>158</v>
      </c>
      <c r="B1" s="234"/>
      <c r="C1" s="234"/>
      <c r="D1" s="234"/>
      <c r="E1" s="234"/>
      <c r="F1" s="234"/>
      <c r="G1" s="234"/>
      <c r="H1" s="234"/>
      <c r="I1" s="234"/>
    </row>
    <row r="2" spans="1:9" ht="13.5" thickTop="1" x14ac:dyDescent="0.2">
      <c r="A2" s="134" t="s">
        <v>0</v>
      </c>
      <c r="B2" s="120">
        <v>2010</v>
      </c>
      <c r="C2" s="130">
        <v>2011</v>
      </c>
      <c r="D2" s="116">
        <v>2012</v>
      </c>
      <c r="E2" s="117"/>
      <c r="F2" s="118" t="s">
        <v>227</v>
      </c>
      <c r="G2" s="119" t="s">
        <v>228</v>
      </c>
      <c r="H2" s="119" t="s">
        <v>229</v>
      </c>
      <c r="I2" s="120" t="s">
        <v>230</v>
      </c>
    </row>
    <row r="3" spans="1:9" ht="13.5" thickBot="1" x14ac:dyDescent="0.25">
      <c r="A3" s="136" t="s">
        <v>1</v>
      </c>
      <c r="B3" s="17">
        <v>571.99603174603101</v>
      </c>
      <c r="C3" s="39">
        <v>413.84523809523802</v>
      </c>
      <c r="D3" s="40">
        <v>354.36254980079599</v>
      </c>
      <c r="E3" s="5"/>
      <c r="F3" s="20">
        <v>418.72580645161202</v>
      </c>
      <c r="G3" s="21">
        <v>334.92063492063397</v>
      </c>
      <c r="H3" s="21">
        <v>309.95238095238</v>
      </c>
      <c r="I3" s="17">
        <v>354.87301587301499</v>
      </c>
    </row>
    <row r="4" spans="1:9" ht="13.5" thickTop="1" x14ac:dyDescent="0.2">
      <c r="A4" s="146" t="s">
        <v>213</v>
      </c>
      <c r="B4" s="29">
        <v>1.2936507936507931</v>
      </c>
      <c r="C4" s="43">
        <v>0.93650793650793573</v>
      </c>
      <c r="D4" s="30">
        <v>0.31872509960159301</v>
      </c>
      <c r="E4" s="5"/>
      <c r="F4" s="32">
        <v>0.29032258064516098</v>
      </c>
      <c r="G4" s="33">
        <v>0.26984126984126899</v>
      </c>
      <c r="H4" s="33">
        <v>0.30158730158730102</v>
      </c>
      <c r="I4" s="29">
        <v>0.41269841269841201</v>
      </c>
    </row>
    <row r="5" spans="1:9" x14ac:dyDescent="0.2">
      <c r="A5" s="146" t="s">
        <v>214</v>
      </c>
      <c r="B5" s="34">
        <v>131.08333333333329</v>
      </c>
      <c r="C5" s="55">
        <v>119.57539682539664</v>
      </c>
      <c r="D5" s="35">
        <v>111.322709163346</v>
      </c>
      <c r="E5" s="5"/>
      <c r="F5" s="37">
        <v>137.40322580645099</v>
      </c>
      <c r="G5" s="38">
        <v>99.7777777777777</v>
      </c>
      <c r="H5" s="38">
        <v>96.174603174603106</v>
      </c>
      <c r="I5" s="34">
        <v>112.349206349206</v>
      </c>
    </row>
    <row r="6" spans="1:9" x14ac:dyDescent="0.2">
      <c r="A6" s="146" t="s">
        <v>215</v>
      </c>
      <c r="B6" s="7">
        <v>82.230158730158607</v>
      </c>
      <c r="C6" s="8">
        <v>63.230158730158621</v>
      </c>
      <c r="D6" s="42">
        <v>59.007968127490003</v>
      </c>
      <c r="E6" s="5"/>
      <c r="F6" s="22">
        <v>70.758064516128997</v>
      </c>
      <c r="G6" s="9">
        <v>52.317460317460302</v>
      </c>
      <c r="H6" s="9">
        <v>54.317460317460302</v>
      </c>
      <c r="I6" s="7">
        <v>58.825396825396801</v>
      </c>
    </row>
    <row r="7" spans="1:9" ht="13.5" thickBot="1" x14ac:dyDescent="0.25">
      <c r="A7" s="145" t="s">
        <v>216</v>
      </c>
      <c r="B7" s="17">
        <v>357.38888888888795</v>
      </c>
      <c r="C7" s="39">
        <v>230.10317460317378</v>
      </c>
      <c r="D7" s="40">
        <v>183.713147410358</v>
      </c>
      <c r="E7" s="5"/>
      <c r="F7" s="20">
        <v>210.27419354838699</v>
      </c>
      <c r="G7" s="21">
        <v>182.555555555555</v>
      </c>
      <c r="H7" s="21">
        <v>159.15873015873001</v>
      </c>
      <c r="I7" s="17">
        <v>183.28571428571399</v>
      </c>
    </row>
    <row r="8" spans="1:9" ht="14.25" thickTop="1" thickBot="1" x14ac:dyDescent="0.25">
      <c r="A8" s="137" t="s">
        <v>15</v>
      </c>
      <c r="B8" s="10">
        <v>26.5873015873015</v>
      </c>
      <c r="C8" s="11">
        <v>36.511904761904702</v>
      </c>
      <c r="D8" s="41">
        <v>32.167330677290799</v>
      </c>
      <c r="E8" s="5"/>
      <c r="F8" s="24">
        <v>43.064516129032199</v>
      </c>
      <c r="G8" s="13">
        <v>23.746031746031701</v>
      </c>
      <c r="H8" s="13">
        <v>20.301587301587301</v>
      </c>
      <c r="I8" s="10">
        <v>41.730158730158699</v>
      </c>
    </row>
    <row r="9" spans="1:9" ht="14.25" thickTop="1" thickBot="1" x14ac:dyDescent="0.25">
      <c r="A9" s="136" t="s">
        <v>2</v>
      </c>
      <c r="B9" s="46">
        <v>545.40873015873001</v>
      </c>
      <c r="C9" s="56">
        <v>377.33333333333297</v>
      </c>
      <c r="D9" s="47">
        <v>322.19521912350501</v>
      </c>
      <c r="E9" s="5"/>
      <c r="F9" s="48">
        <v>375.66129032257999</v>
      </c>
      <c r="G9" s="49">
        <v>311.17460317460302</v>
      </c>
      <c r="H9" s="49">
        <v>289.65079365079299</v>
      </c>
      <c r="I9" s="46">
        <v>313.142857142857</v>
      </c>
    </row>
    <row r="10" spans="1:9" ht="13.5" thickTop="1" x14ac:dyDescent="0.2">
      <c r="A10" s="136" t="s">
        <v>3</v>
      </c>
      <c r="B10" s="29">
        <v>143.305555555555</v>
      </c>
      <c r="C10" s="43">
        <v>121.178571428571</v>
      </c>
      <c r="D10" s="30">
        <v>105.171314741035</v>
      </c>
      <c r="E10" s="5"/>
      <c r="F10" s="32">
        <v>121.596774193548</v>
      </c>
      <c r="G10" s="33">
        <v>102.555555555555</v>
      </c>
      <c r="H10" s="33">
        <v>91.825396825396794</v>
      </c>
      <c r="I10" s="29">
        <v>104.96825396825299</v>
      </c>
    </row>
    <row r="11" spans="1:9" x14ac:dyDescent="0.2">
      <c r="A11" s="136" t="s">
        <v>4</v>
      </c>
      <c r="B11" s="10">
        <v>213.77380952380901</v>
      </c>
      <c r="C11" s="11">
        <v>153.95238095238</v>
      </c>
      <c r="D11" s="12">
        <v>141.97609561752901</v>
      </c>
      <c r="E11" s="5"/>
      <c r="F11" s="24">
        <v>161.129032258064</v>
      </c>
      <c r="G11" s="13">
        <v>130.253968253968</v>
      </c>
      <c r="H11" s="13">
        <v>129.222222222222</v>
      </c>
      <c r="I11" s="10">
        <v>147.60317460317401</v>
      </c>
    </row>
    <row r="12" spans="1:9" ht="13.5" thickBot="1" x14ac:dyDescent="0.25">
      <c r="A12" s="136" t="s">
        <v>5</v>
      </c>
      <c r="B12" s="17">
        <v>214.916666666666</v>
      </c>
      <c r="C12" s="39">
        <v>138.71428571428501</v>
      </c>
      <c r="D12" s="18">
        <v>107.21513944223101</v>
      </c>
      <c r="E12" s="5"/>
      <c r="F12" s="20">
        <v>136</v>
      </c>
      <c r="G12" s="21">
        <v>102.111111111111</v>
      </c>
      <c r="H12" s="21">
        <v>88.904761904761898</v>
      </c>
      <c r="I12" s="17">
        <v>102.30158730158701</v>
      </c>
    </row>
    <row r="13" spans="1:9" ht="13.5" thickTop="1" x14ac:dyDescent="0.2">
      <c r="A13" s="136" t="s">
        <v>6</v>
      </c>
      <c r="B13" s="10">
        <v>167.01587301587301</v>
      </c>
      <c r="C13" s="11">
        <v>107.03571428571399</v>
      </c>
      <c r="D13" s="41">
        <v>83.354581673306697</v>
      </c>
      <c r="E13" s="5"/>
      <c r="F13" s="24">
        <v>96.629032258064498</v>
      </c>
      <c r="G13" s="13">
        <v>84.412698412698404</v>
      </c>
      <c r="H13" s="13">
        <v>71.206349206349202</v>
      </c>
      <c r="I13" s="10">
        <v>81.380952380952294</v>
      </c>
    </row>
    <row r="14" spans="1:9" ht="13.5" thickBot="1" x14ac:dyDescent="0.25">
      <c r="A14" s="136" t="s">
        <v>7</v>
      </c>
      <c r="B14" s="17">
        <v>404.980158730158</v>
      </c>
      <c r="C14" s="39">
        <v>306.809523809523</v>
      </c>
      <c r="D14" s="40">
        <v>271.00796812749002</v>
      </c>
      <c r="E14" s="5"/>
      <c r="F14" s="20">
        <v>322.09677419354801</v>
      </c>
      <c r="G14" s="21">
        <v>250.50793650793599</v>
      </c>
      <c r="H14" s="21">
        <v>238.74603174603101</v>
      </c>
      <c r="I14" s="17">
        <v>273.49206349206298</v>
      </c>
    </row>
    <row r="15" spans="1:9" ht="13.5" thickTop="1" x14ac:dyDescent="0.2">
      <c r="A15" s="136" t="s">
        <v>8</v>
      </c>
      <c r="B15" s="10">
        <v>538.59126984126897</v>
      </c>
      <c r="C15" s="11">
        <v>387.21825396825301</v>
      </c>
      <c r="D15" s="41">
        <v>334.11952191235002</v>
      </c>
      <c r="E15" s="5"/>
      <c r="F15" s="24">
        <v>393.75806451612902</v>
      </c>
      <c r="G15" s="13">
        <v>315.42857142857099</v>
      </c>
      <c r="H15" s="13">
        <v>291.76190476190402</v>
      </c>
      <c r="I15" s="10">
        <v>336.47619047619003</v>
      </c>
    </row>
    <row r="16" spans="1:9" x14ac:dyDescent="0.2">
      <c r="A16" s="136" t="s">
        <v>9</v>
      </c>
      <c r="B16" s="10">
        <v>33.404761904761898</v>
      </c>
      <c r="C16" s="11">
        <v>26.626984126984102</v>
      </c>
      <c r="D16" s="41">
        <v>20.2430278884462</v>
      </c>
      <c r="E16" s="5"/>
      <c r="F16" s="24">
        <v>24.967741935483801</v>
      </c>
      <c r="G16" s="13">
        <v>19.492063492063401</v>
      </c>
      <c r="H16" s="13">
        <v>18.190476190476101</v>
      </c>
      <c r="I16" s="10">
        <v>18.396825396825299</v>
      </c>
    </row>
    <row r="17" spans="1:9" ht="13.5" thickBot="1" x14ac:dyDescent="0.25">
      <c r="A17" s="136" t="s">
        <v>10</v>
      </c>
      <c r="B17" s="17">
        <v>0</v>
      </c>
      <c r="C17" s="39">
        <v>0</v>
      </c>
      <c r="D17" s="40">
        <v>0</v>
      </c>
      <c r="E17" s="5"/>
      <c r="F17" s="20">
        <v>0</v>
      </c>
      <c r="G17" s="21">
        <v>0</v>
      </c>
      <c r="H17" s="21">
        <v>0</v>
      </c>
      <c r="I17" s="17">
        <v>0</v>
      </c>
    </row>
    <row r="18" spans="1:9" ht="13.5" thickTop="1" x14ac:dyDescent="0.2">
      <c r="A18" s="136" t="s">
        <v>11</v>
      </c>
      <c r="B18" s="29">
        <v>6.5595238095238004</v>
      </c>
      <c r="C18" s="43">
        <v>6.17063492063492</v>
      </c>
      <c r="D18" s="44">
        <v>6.47808764940239</v>
      </c>
      <c r="E18" s="5"/>
      <c r="F18" s="32">
        <v>8.8709677419354804</v>
      </c>
      <c r="G18" s="33">
        <v>5.5714285714285703</v>
      </c>
      <c r="H18" s="33">
        <v>5.3809523809523796</v>
      </c>
      <c r="I18" s="29">
        <v>6.1269841269841203</v>
      </c>
    </row>
    <row r="19" spans="1:9" x14ac:dyDescent="0.2">
      <c r="A19" s="146" t="s">
        <v>217</v>
      </c>
      <c r="B19" s="10">
        <v>3.9682539682539602E-3</v>
      </c>
      <c r="C19" s="11">
        <v>7.9365079365079309E-3</v>
      </c>
      <c r="D19" s="41">
        <v>0</v>
      </c>
      <c r="E19" s="5"/>
      <c r="F19" s="24">
        <v>0</v>
      </c>
      <c r="G19" s="13">
        <v>0</v>
      </c>
      <c r="H19" s="13">
        <v>0</v>
      </c>
      <c r="I19" s="10">
        <v>0</v>
      </c>
    </row>
    <row r="20" spans="1:9" x14ac:dyDescent="0.2">
      <c r="A20" s="146" t="s">
        <v>218</v>
      </c>
      <c r="B20" s="10">
        <v>3.4285714285714199</v>
      </c>
      <c r="C20" s="11">
        <v>4.3452380952380896</v>
      </c>
      <c r="D20" s="41">
        <v>4.4541832669322696</v>
      </c>
      <c r="E20" s="5"/>
      <c r="F20" s="24">
        <v>6.4354838709677402</v>
      </c>
      <c r="G20" s="13">
        <v>3.5714285714285698</v>
      </c>
      <c r="H20" s="13">
        <v>3.4761904761904701</v>
      </c>
      <c r="I20" s="10">
        <v>4.3650793650793602</v>
      </c>
    </row>
    <row r="21" spans="1:9" x14ac:dyDescent="0.2">
      <c r="A21" s="146" t="s">
        <v>219</v>
      </c>
      <c r="B21" s="10">
        <v>0.92460317460317398</v>
      </c>
      <c r="C21" s="11">
        <v>1.3134920634920599</v>
      </c>
      <c r="D21" s="41">
        <v>1.4741035856573701</v>
      </c>
      <c r="E21" s="5"/>
      <c r="F21" s="24">
        <v>1.6451612903225801</v>
      </c>
      <c r="G21" s="13">
        <v>1.4761904761904701</v>
      </c>
      <c r="H21" s="13">
        <v>1.3015873015873001</v>
      </c>
      <c r="I21" s="10">
        <v>1.4761904761904701</v>
      </c>
    </row>
    <row r="22" spans="1:9" ht="13.5" thickBot="1" x14ac:dyDescent="0.25">
      <c r="A22" s="145" t="s">
        <v>220</v>
      </c>
      <c r="B22" s="10">
        <v>2.2023809523809499</v>
      </c>
      <c r="C22" s="11">
        <v>0.50396825396825295</v>
      </c>
      <c r="D22" s="41">
        <v>0.54980079681274896</v>
      </c>
      <c r="E22" s="5"/>
      <c r="F22" s="24">
        <v>0.79032258064516103</v>
      </c>
      <c r="G22" s="13">
        <v>0.52380952380952295</v>
      </c>
      <c r="H22" s="13">
        <v>0.60317460317460303</v>
      </c>
      <c r="I22" s="10">
        <v>0.28571428571428498</v>
      </c>
    </row>
    <row r="23" spans="1:9" ht="13.5" thickTop="1" x14ac:dyDescent="0.2">
      <c r="A23" s="136" t="s">
        <v>12</v>
      </c>
      <c r="B23" s="29">
        <v>5.3412698412698401</v>
      </c>
      <c r="C23" s="43">
        <v>2.7619047619047601</v>
      </c>
      <c r="D23" s="44">
        <v>0.83266932270916305</v>
      </c>
      <c r="E23" s="5"/>
      <c r="F23" s="32">
        <v>1.11290322580645</v>
      </c>
      <c r="G23" s="33">
        <v>1.6984126984126899</v>
      </c>
      <c r="H23" s="33">
        <v>0.158730158730158</v>
      </c>
      <c r="I23" s="29">
        <v>0.365079365079365</v>
      </c>
    </row>
    <row r="24" spans="1:9" x14ac:dyDescent="0.2">
      <c r="A24" s="146" t="s">
        <v>217</v>
      </c>
      <c r="B24" s="10">
        <v>3.9682539682539602E-3</v>
      </c>
      <c r="C24" s="11">
        <v>1.5873015873015799E-2</v>
      </c>
      <c r="D24" s="41">
        <v>0</v>
      </c>
      <c r="E24" s="5"/>
      <c r="F24" s="24">
        <v>0</v>
      </c>
      <c r="G24" s="13">
        <v>0</v>
      </c>
      <c r="H24" s="13">
        <v>0</v>
      </c>
      <c r="I24" s="10">
        <v>0</v>
      </c>
    </row>
    <row r="25" spans="1:9" x14ac:dyDescent="0.2">
      <c r="A25" s="146" t="s">
        <v>218</v>
      </c>
      <c r="B25" s="10">
        <v>0.35714285714285698</v>
      </c>
      <c r="C25" s="11">
        <v>0.24603174603174599</v>
      </c>
      <c r="D25" s="41">
        <v>0.29083665338645398</v>
      </c>
      <c r="E25" s="5"/>
      <c r="F25" s="24">
        <v>0.17741935483870899</v>
      </c>
      <c r="G25" s="13">
        <v>0.952380952380952</v>
      </c>
      <c r="H25" s="13">
        <v>1.5873015873015799E-2</v>
      </c>
      <c r="I25" s="10">
        <v>1.5873015873015799E-2</v>
      </c>
    </row>
    <row r="26" spans="1:9" x14ac:dyDescent="0.2">
      <c r="A26" s="146" t="s">
        <v>219</v>
      </c>
      <c r="B26" s="10">
        <v>0.73015873015873001</v>
      </c>
      <c r="C26" s="11">
        <v>0.26190476190476097</v>
      </c>
      <c r="D26" s="41">
        <v>9.5617529880478003E-2</v>
      </c>
      <c r="E26" s="5"/>
      <c r="F26" s="24">
        <v>0.12903225806451599</v>
      </c>
      <c r="G26" s="13">
        <v>0.17460317460317401</v>
      </c>
      <c r="H26" s="13">
        <v>4.7619047619047603E-2</v>
      </c>
      <c r="I26" s="10">
        <v>3.1746031746031703E-2</v>
      </c>
    </row>
    <row r="27" spans="1:9" ht="13.5" thickBot="1" x14ac:dyDescent="0.25">
      <c r="A27" s="145" t="s">
        <v>220</v>
      </c>
      <c r="B27" s="10">
        <v>4.25</v>
      </c>
      <c r="C27" s="11">
        <v>2.2380952380952301</v>
      </c>
      <c r="D27" s="41">
        <v>0.44621513944223101</v>
      </c>
      <c r="E27" s="5"/>
      <c r="F27" s="24">
        <v>0.80645161290322498</v>
      </c>
      <c r="G27" s="13">
        <v>0.57142857142857095</v>
      </c>
      <c r="H27" s="13">
        <v>9.5238095238095205E-2</v>
      </c>
      <c r="I27" s="10">
        <v>0.317460317460317</v>
      </c>
    </row>
    <row r="28" spans="1:9" ht="13.5" thickTop="1" x14ac:dyDescent="0.2">
      <c r="A28" s="136" t="s">
        <v>13</v>
      </c>
      <c r="B28" s="29">
        <v>236.46428571428501</v>
      </c>
      <c r="C28" s="43">
        <v>131.51587301587301</v>
      </c>
      <c r="D28" s="44">
        <v>107.876494023904</v>
      </c>
      <c r="E28" s="5"/>
      <c r="F28" s="32">
        <v>128</v>
      </c>
      <c r="G28" s="33">
        <v>98.809523809523796</v>
      </c>
      <c r="H28" s="33">
        <v>96.698412698412596</v>
      </c>
      <c r="I28" s="29">
        <v>108.31746031746</v>
      </c>
    </row>
    <row r="29" spans="1:9" x14ac:dyDescent="0.2">
      <c r="A29" s="146" t="s">
        <v>217</v>
      </c>
      <c r="B29" s="10">
        <v>0.53968253968253899</v>
      </c>
      <c r="C29" s="11">
        <v>0.58730158730158699</v>
      </c>
      <c r="D29" s="41">
        <v>0.151394422310756</v>
      </c>
      <c r="E29" s="5"/>
      <c r="F29" s="24">
        <v>9.6774193548386997E-2</v>
      </c>
      <c r="G29" s="13">
        <v>0.12698412698412601</v>
      </c>
      <c r="H29" s="13">
        <v>0.19047619047618999</v>
      </c>
      <c r="I29" s="10">
        <v>0.19047619047618999</v>
      </c>
    </row>
    <row r="30" spans="1:9" x14ac:dyDescent="0.2">
      <c r="A30" s="146" t="s">
        <v>218</v>
      </c>
      <c r="B30" s="10">
        <v>46.257936507936499</v>
      </c>
      <c r="C30" s="11">
        <v>42.337301587301504</v>
      </c>
      <c r="D30" s="41">
        <v>34.254980079681197</v>
      </c>
      <c r="E30" s="5"/>
      <c r="F30" s="24">
        <v>43.451612903225801</v>
      </c>
      <c r="G30" s="13">
        <v>28.190476190476101</v>
      </c>
      <c r="H30" s="13">
        <v>31.634920634920601</v>
      </c>
      <c r="I30" s="10">
        <v>33.8888888888888</v>
      </c>
    </row>
    <row r="31" spans="1:9" x14ac:dyDescent="0.2">
      <c r="A31" s="146" t="s">
        <v>219</v>
      </c>
      <c r="B31" s="10">
        <v>31.543650793650698</v>
      </c>
      <c r="C31" s="11">
        <v>18.960317460317398</v>
      </c>
      <c r="D31" s="41">
        <v>16.458167330677199</v>
      </c>
      <c r="E31" s="5"/>
      <c r="F31" s="24">
        <v>19.774193548387</v>
      </c>
      <c r="G31" s="13">
        <v>13.285714285714199</v>
      </c>
      <c r="H31" s="13">
        <v>15.9206349206349</v>
      </c>
      <c r="I31" s="10">
        <v>16.904761904761902</v>
      </c>
    </row>
    <row r="32" spans="1:9" ht="13.5" thickBot="1" x14ac:dyDescent="0.25">
      <c r="A32" s="145" t="s">
        <v>220</v>
      </c>
      <c r="B32" s="10">
        <v>158.12301587301499</v>
      </c>
      <c r="C32" s="11">
        <v>69.630952380952294</v>
      </c>
      <c r="D32" s="41">
        <v>57.011952191234997</v>
      </c>
      <c r="E32" s="5"/>
      <c r="F32" s="24">
        <v>64.677419354838705</v>
      </c>
      <c r="G32" s="13">
        <v>57.206349206349202</v>
      </c>
      <c r="H32" s="13">
        <v>48.952380952380899</v>
      </c>
      <c r="I32" s="10">
        <v>57.3333333333333</v>
      </c>
    </row>
    <row r="33" spans="1:9" ht="13.5" thickTop="1" x14ac:dyDescent="0.2">
      <c r="A33" s="136" t="s">
        <v>14</v>
      </c>
      <c r="B33" s="29">
        <v>323.63095238095201</v>
      </c>
      <c r="C33" s="43">
        <v>273.39682539682502</v>
      </c>
      <c r="D33" s="44">
        <v>239.17529880478</v>
      </c>
      <c r="E33" s="5"/>
      <c r="F33" s="32">
        <v>280.74193548387001</v>
      </c>
      <c r="G33" s="33">
        <v>228.841269841269</v>
      </c>
      <c r="H33" s="33">
        <v>207.71428571428501</v>
      </c>
      <c r="I33" s="29">
        <v>240.06349206349199</v>
      </c>
    </row>
    <row r="34" spans="1:9" x14ac:dyDescent="0.2">
      <c r="A34" s="146" t="s">
        <v>217</v>
      </c>
      <c r="B34" s="10">
        <v>0.74603174603174605</v>
      </c>
      <c r="C34" s="11">
        <v>0.32539682539682502</v>
      </c>
      <c r="D34" s="41">
        <v>0.16733067729083601</v>
      </c>
      <c r="E34" s="5"/>
      <c r="F34" s="24">
        <v>0.19354838709677399</v>
      </c>
      <c r="G34" s="13">
        <v>0.14285714285714199</v>
      </c>
      <c r="H34" s="13">
        <v>0.11111111111111099</v>
      </c>
      <c r="I34" s="10">
        <v>0.22222222222222199</v>
      </c>
    </row>
    <row r="35" spans="1:9" x14ac:dyDescent="0.2">
      <c r="A35" s="146" t="s">
        <v>218</v>
      </c>
      <c r="B35" s="10">
        <v>81.039682539682502</v>
      </c>
      <c r="C35" s="11">
        <v>72.646825396825307</v>
      </c>
      <c r="D35" s="41">
        <v>72.322709163346602</v>
      </c>
      <c r="E35" s="5"/>
      <c r="F35" s="24">
        <v>87.338709677419303</v>
      </c>
      <c r="G35" s="13">
        <v>67.063492063492006</v>
      </c>
      <c r="H35" s="13">
        <v>61.047619047619001</v>
      </c>
      <c r="I35" s="10">
        <v>74.079365079365004</v>
      </c>
    </row>
    <row r="36" spans="1:9" x14ac:dyDescent="0.2">
      <c r="A36" s="146" t="s">
        <v>219</v>
      </c>
      <c r="B36" s="10">
        <v>49.031746031746003</v>
      </c>
      <c r="C36" s="11">
        <v>42.6944444444444</v>
      </c>
      <c r="D36" s="41">
        <v>40.980079681274901</v>
      </c>
      <c r="E36" s="5"/>
      <c r="F36" s="24">
        <v>49.209677419354797</v>
      </c>
      <c r="G36" s="13">
        <v>37.380952380952301</v>
      </c>
      <c r="H36" s="13">
        <v>37.047619047619001</v>
      </c>
      <c r="I36" s="10">
        <v>40.412698412698397</v>
      </c>
    </row>
    <row r="37" spans="1:9" ht="13.5" thickBot="1" x14ac:dyDescent="0.25">
      <c r="A37" s="145" t="s">
        <v>220</v>
      </c>
      <c r="B37" s="17">
        <v>192.81349206349199</v>
      </c>
      <c r="C37" s="39">
        <v>157.730158730158</v>
      </c>
      <c r="D37" s="40">
        <v>125.705179282868</v>
      </c>
      <c r="E37" s="147"/>
      <c r="F37" s="20">
        <v>144</v>
      </c>
      <c r="G37" s="21">
        <v>124.253968253968</v>
      </c>
      <c r="H37" s="21">
        <v>109.50793650793599</v>
      </c>
      <c r="I37" s="17">
        <v>125.349206349206</v>
      </c>
    </row>
    <row r="38" spans="1:9" ht="13.5" thickTop="1" x14ac:dyDescent="0.2">
      <c r="A38" s="183"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194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zoomScaleNormal="100" zoomScaleSheetLayoutView="100" workbookViewId="0"/>
  </sheetViews>
  <sheetFormatPr defaultColWidth="8.85546875" defaultRowHeight="12.75" x14ac:dyDescent="0.2"/>
  <cols>
    <col min="1" max="1" width="26.42578125" customWidth="1"/>
    <col min="2" max="4" width="9.42578125" customWidth="1"/>
    <col min="5" max="5" width="3.28515625" customWidth="1"/>
    <col min="6" max="9" width="9.42578125" customWidth="1"/>
  </cols>
  <sheetData>
    <row r="1" spans="1:9" ht="24" customHeight="1" thickBot="1" x14ac:dyDescent="0.25">
      <c r="A1" s="235" t="s">
        <v>157</v>
      </c>
      <c r="B1" s="236"/>
      <c r="C1" s="236"/>
      <c r="D1" s="236"/>
      <c r="E1" s="236"/>
      <c r="F1" s="236"/>
      <c r="G1" s="236"/>
      <c r="H1" s="236"/>
      <c r="I1" s="236"/>
    </row>
    <row r="2" spans="1:9" ht="13.5" thickTop="1" x14ac:dyDescent="0.2">
      <c r="A2" s="134" t="s">
        <v>0</v>
      </c>
      <c r="B2" s="116">
        <v>2010</v>
      </c>
      <c r="C2" s="116">
        <v>2011</v>
      </c>
      <c r="D2" s="116">
        <v>2012</v>
      </c>
      <c r="E2" s="117"/>
      <c r="F2" s="118" t="s">
        <v>227</v>
      </c>
      <c r="G2" s="119" t="s">
        <v>228</v>
      </c>
      <c r="H2" s="119" t="s">
        <v>229</v>
      </c>
      <c r="I2" s="120" t="s">
        <v>230</v>
      </c>
    </row>
    <row r="3" spans="1:9" ht="13.5" thickBot="1" x14ac:dyDescent="0.25">
      <c r="A3" s="136" t="s">
        <v>1</v>
      </c>
      <c r="B3" s="40">
        <v>1099.3492063491999</v>
      </c>
      <c r="C3" s="40">
        <v>1023.6706349206301</v>
      </c>
      <c r="D3" s="40">
        <v>1003.35856573705</v>
      </c>
      <c r="E3" s="5"/>
      <c r="F3" s="20">
        <v>1066.5</v>
      </c>
      <c r="G3" s="21">
        <v>972.33333333333303</v>
      </c>
      <c r="H3" s="21">
        <v>1000.23809523809</v>
      </c>
      <c r="I3" s="17">
        <v>975.36507936507905</v>
      </c>
    </row>
    <row r="4" spans="1:9" ht="13.5" thickTop="1" x14ac:dyDescent="0.2">
      <c r="A4" s="146" t="s">
        <v>213</v>
      </c>
      <c r="B4" s="44">
        <v>1.3928571428571406</v>
      </c>
      <c r="C4" s="44">
        <v>1.4841269841269829</v>
      </c>
      <c r="D4" s="44">
        <v>0.86454183266932205</v>
      </c>
      <c r="E4" s="5"/>
      <c r="F4" s="32">
        <v>1.4516129032258001</v>
      </c>
      <c r="G4" s="33">
        <v>0.52380952380952295</v>
      </c>
      <c r="H4" s="33">
        <v>0.65079365079365004</v>
      </c>
      <c r="I4" s="29">
        <v>0.84126984126984095</v>
      </c>
    </row>
    <row r="5" spans="1:9" x14ac:dyDescent="0.2">
      <c r="A5" s="146" t="s">
        <v>214</v>
      </c>
      <c r="B5" s="35">
        <v>410.93253968253856</v>
      </c>
      <c r="C5" s="35">
        <v>382.30158730158678</v>
      </c>
      <c r="D5" s="35">
        <v>333.81274900398398</v>
      </c>
      <c r="E5" s="5"/>
      <c r="F5" s="37">
        <v>384.70967741935402</v>
      </c>
      <c r="G5" s="38">
        <v>348.25396825396803</v>
      </c>
      <c r="H5" s="38">
        <v>317.57142857142799</v>
      </c>
      <c r="I5" s="34">
        <v>285.52380952380901</v>
      </c>
    </row>
    <row r="6" spans="1:9" x14ac:dyDescent="0.2">
      <c r="A6" s="146" t="s">
        <v>215</v>
      </c>
      <c r="B6" s="35">
        <v>204.97222222222206</v>
      </c>
      <c r="C6" s="35">
        <v>197.94047619047592</v>
      </c>
      <c r="D6" s="35">
        <v>187.08366533864501</v>
      </c>
      <c r="E6" s="5"/>
      <c r="F6" s="37">
        <v>212.40322580645099</v>
      </c>
      <c r="G6" s="38">
        <v>174.57142857142799</v>
      </c>
      <c r="H6" s="38">
        <v>176.26984126984101</v>
      </c>
      <c r="I6" s="34">
        <v>185.49206349206301</v>
      </c>
    </row>
    <row r="7" spans="1:9" ht="13.5" thickBot="1" x14ac:dyDescent="0.25">
      <c r="A7" s="145" t="s">
        <v>216</v>
      </c>
      <c r="B7" s="40">
        <v>482.05158730158547</v>
      </c>
      <c r="C7" s="40">
        <v>441.94444444444377</v>
      </c>
      <c r="D7" s="40">
        <v>481.59760956175199</v>
      </c>
      <c r="E7" s="5"/>
      <c r="F7" s="20">
        <v>467.935483870967</v>
      </c>
      <c r="G7" s="21">
        <v>448.98412698412602</v>
      </c>
      <c r="H7" s="21">
        <v>505.74603174603101</v>
      </c>
      <c r="I7" s="17">
        <v>503.50793650793599</v>
      </c>
    </row>
    <row r="8" spans="1:9" ht="14.25" thickTop="1" thickBot="1" x14ac:dyDescent="0.25">
      <c r="A8" s="137" t="s">
        <v>15</v>
      </c>
      <c r="B8" s="35">
        <v>128.722222222222</v>
      </c>
      <c r="C8" s="35">
        <v>151.448412698412</v>
      </c>
      <c r="D8" s="35">
        <v>120.163346613545</v>
      </c>
      <c r="E8" s="5"/>
      <c r="F8" s="37">
        <v>150.01612903225799</v>
      </c>
      <c r="G8" s="38">
        <v>127.74603174603099</v>
      </c>
      <c r="H8" s="38">
        <v>106.888888888888</v>
      </c>
      <c r="I8" s="34">
        <v>96.476190476190396</v>
      </c>
    </row>
    <row r="9" spans="1:9" ht="14.25" thickTop="1" thickBot="1" x14ac:dyDescent="0.25">
      <c r="A9" s="136" t="s">
        <v>2</v>
      </c>
      <c r="B9" s="47">
        <v>970.62698412698398</v>
      </c>
      <c r="C9" s="47">
        <v>872.22222222222194</v>
      </c>
      <c r="D9" s="47">
        <v>883.19521912350501</v>
      </c>
      <c r="E9" s="5"/>
      <c r="F9" s="48">
        <v>916.48387096774104</v>
      </c>
      <c r="G9" s="49">
        <v>844.587301587301</v>
      </c>
      <c r="H9" s="49">
        <v>893.34920634920604</v>
      </c>
      <c r="I9" s="46">
        <v>878.888888888888</v>
      </c>
    </row>
    <row r="10" spans="1:9" ht="13.5" thickTop="1" x14ac:dyDescent="0.2">
      <c r="A10" s="136" t="s">
        <v>3</v>
      </c>
      <c r="B10" s="44">
        <v>374.61904761904702</v>
      </c>
      <c r="C10" s="44">
        <v>367.43650793650698</v>
      </c>
      <c r="D10" s="44">
        <v>353.338645418326</v>
      </c>
      <c r="E10" s="5"/>
      <c r="F10" s="32">
        <v>366.29032258064501</v>
      </c>
      <c r="G10" s="33">
        <v>345.96825396825301</v>
      </c>
      <c r="H10" s="33">
        <v>361.23809523809501</v>
      </c>
      <c r="I10" s="29">
        <v>340.06349206349199</v>
      </c>
    </row>
    <row r="11" spans="1:9" x14ac:dyDescent="0.2">
      <c r="A11" s="136" t="s">
        <v>4</v>
      </c>
      <c r="B11" s="47">
        <v>398.46825396825301</v>
      </c>
      <c r="C11" s="47">
        <v>375.57539682539601</v>
      </c>
      <c r="D11" s="47">
        <v>377.02390438246999</v>
      </c>
      <c r="E11" s="5"/>
      <c r="F11" s="48">
        <v>396.70967741935402</v>
      </c>
      <c r="G11" s="49">
        <v>362.92063492063397</v>
      </c>
      <c r="H11" s="49">
        <v>368.28571428571399</v>
      </c>
      <c r="I11" s="46">
        <v>380.49206349206298</v>
      </c>
    </row>
    <row r="12" spans="1:9" ht="13.5" thickBot="1" x14ac:dyDescent="0.25">
      <c r="A12" s="136" t="s">
        <v>5</v>
      </c>
      <c r="B12" s="40">
        <v>326.26190476190402</v>
      </c>
      <c r="C12" s="40">
        <v>280.65873015873001</v>
      </c>
      <c r="D12" s="40">
        <v>272.99601593625403</v>
      </c>
      <c r="E12" s="5"/>
      <c r="F12" s="20">
        <v>303.5</v>
      </c>
      <c r="G12" s="21">
        <v>263.444444444444</v>
      </c>
      <c r="H12" s="21">
        <v>270.71428571428498</v>
      </c>
      <c r="I12" s="17">
        <v>254.809523809523</v>
      </c>
    </row>
    <row r="13" spans="1:9" ht="13.5" thickTop="1" x14ac:dyDescent="0.2">
      <c r="A13" s="136" t="s">
        <v>6</v>
      </c>
      <c r="B13" s="42">
        <v>184.23412698412599</v>
      </c>
      <c r="C13" s="42">
        <v>157.420634920634</v>
      </c>
      <c r="D13" s="42">
        <v>165.44223107569701</v>
      </c>
      <c r="E13" s="5"/>
      <c r="F13" s="22">
        <v>168.564516129032</v>
      </c>
      <c r="G13" s="9">
        <v>164.93650793650701</v>
      </c>
      <c r="H13" s="9">
        <v>168.53968253968199</v>
      </c>
      <c r="I13" s="7">
        <v>159.777777777777</v>
      </c>
    </row>
    <row r="14" spans="1:9" ht="13.5" thickBot="1" x14ac:dyDescent="0.25">
      <c r="A14" s="136" t="s">
        <v>7</v>
      </c>
      <c r="B14" s="40">
        <v>915.11507936507905</v>
      </c>
      <c r="C14" s="40">
        <v>866.25</v>
      </c>
      <c r="D14" s="40">
        <v>837.91633466135397</v>
      </c>
      <c r="E14" s="5"/>
      <c r="F14" s="20">
        <v>897.935483870967</v>
      </c>
      <c r="G14" s="21">
        <v>807.39682539682497</v>
      </c>
      <c r="H14" s="21">
        <v>831.69841269841197</v>
      </c>
      <c r="I14" s="17">
        <v>815.587301587301</v>
      </c>
    </row>
    <row r="15" spans="1:9" ht="13.5" thickTop="1" x14ac:dyDescent="0.2">
      <c r="A15" s="136" t="s">
        <v>8</v>
      </c>
      <c r="B15" s="42">
        <v>1061.7936507936499</v>
      </c>
      <c r="C15" s="42">
        <v>987.33333333333303</v>
      </c>
      <c r="D15" s="42">
        <v>962.66135458167298</v>
      </c>
      <c r="E15" s="5"/>
      <c r="F15" s="22">
        <v>1000.16129032258</v>
      </c>
      <c r="G15" s="9">
        <v>937.04761904761904</v>
      </c>
      <c r="H15" s="9">
        <v>967.60317460317401</v>
      </c>
      <c r="I15" s="7">
        <v>946.42857142857099</v>
      </c>
    </row>
    <row r="16" spans="1:9" ht="13.5" thickBot="1" x14ac:dyDescent="0.25">
      <c r="A16" s="136" t="s">
        <v>9</v>
      </c>
      <c r="B16" s="40">
        <v>37.5555555555555</v>
      </c>
      <c r="C16" s="40">
        <v>36.337301587301504</v>
      </c>
      <c r="D16" s="40">
        <v>40.697211155378398</v>
      </c>
      <c r="E16" s="5"/>
      <c r="F16" s="20">
        <v>66.338709677419303</v>
      </c>
      <c r="G16" s="21">
        <v>35.285714285714199</v>
      </c>
      <c r="H16" s="21">
        <v>32.634920634920597</v>
      </c>
      <c r="I16" s="17">
        <v>28.936507936507901</v>
      </c>
    </row>
    <row r="17" spans="1:9" ht="13.5" thickTop="1" x14ac:dyDescent="0.2">
      <c r="A17" s="136" t="s">
        <v>16</v>
      </c>
      <c r="B17" s="44">
        <v>237.916666666666</v>
      </c>
      <c r="C17" s="44">
        <v>263.07142857142799</v>
      </c>
      <c r="D17" s="44">
        <v>228.53784860557701</v>
      </c>
      <c r="E17" s="5"/>
      <c r="F17" s="22">
        <v>234.064516129032</v>
      </c>
      <c r="G17" s="9">
        <v>233.809523809523</v>
      </c>
      <c r="H17" s="9">
        <v>228.68253968253899</v>
      </c>
      <c r="I17" s="7">
        <v>217.68253968253899</v>
      </c>
    </row>
    <row r="18" spans="1:9" x14ac:dyDescent="0.2">
      <c r="A18" s="146" t="s">
        <v>217</v>
      </c>
      <c r="B18" s="41">
        <v>0.30158730158730102</v>
      </c>
      <c r="C18" s="41">
        <v>0.55555555555555503</v>
      </c>
      <c r="D18" s="41">
        <v>0.123505976095617</v>
      </c>
      <c r="E18" s="5"/>
      <c r="F18" s="22">
        <v>0.209677419354838</v>
      </c>
      <c r="G18" s="9">
        <v>9.5238095238095205E-2</v>
      </c>
      <c r="H18" s="9">
        <v>4.7619047619047603E-2</v>
      </c>
      <c r="I18" s="7">
        <v>0.14285714285714199</v>
      </c>
    </row>
    <row r="19" spans="1:9" x14ac:dyDescent="0.2">
      <c r="A19" s="146" t="s">
        <v>218</v>
      </c>
      <c r="B19" s="41">
        <v>82.511904761904702</v>
      </c>
      <c r="C19" s="41">
        <v>97.186507936507894</v>
      </c>
      <c r="D19" s="41">
        <v>67.478087649402298</v>
      </c>
      <c r="E19" s="5"/>
      <c r="F19" s="22">
        <v>74.693548387096698</v>
      </c>
      <c r="G19" s="9">
        <v>77.428571428571402</v>
      </c>
      <c r="H19" s="9">
        <v>65.698412698412596</v>
      </c>
      <c r="I19" s="7">
        <v>52.206349206349202</v>
      </c>
    </row>
    <row r="20" spans="1:9" x14ac:dyDescent="0.2">
      <c r="A20" s="146" t="s">
        <v>219</v>
      </c>
      <c r="B20" s="41">
        <v>43.067460317460302</v>
      </c>
      <c r="C20" s="41">
        <v>46.329365079364997</v>
      </c>
      <c r="D20" s="41">
        <v>37.976095617529801</v>
      </c>
      <c r="E20" s="5"/>
      <c r="F20" s="37">
        <v>43.580645161290299</v>
      </c>
      <c r="G20" s="38">
        <v>34.603174603174601</v>
      </c>
      <c r="H20" s="38">
        <v>35.6666666666666</v>
      </c>
      <c r="I20" s="34">
        <v>38.142857142857103</v>
      </c>
    </row>
    <row r="21" spans="1:9" ht="13.5" thickBot="1" x14ac:dyDescent="0.25">
      <c r="A21" s="145" t="s">
        <v>220</v>
      </c>
      <c r="B21" s="41">
        <v>112.03571428571399</v>
      </c>
      <c r="C21" s="41">
        <v>119</v>
      </c>
      <c r="D21" s="41">
        <v>122.96015936254901</v>
      </c>
      <c r="E21" s="5"/>
      <c r="F21" s="24">
        <v>115.58064516128999</v>
      </c>
      <c r="G21" s="13">
        <v>121.682539682539</v>
      </c>
      <c r="H21" s="13">
        <v>127.269841269841</v>
      </c>
      <c r="I21" s="10">
        <v>127.19047619047601</v>
      </c>
    </row>
    <row r="22" spans="1:9" ht="13.5" thickTop="1" x14ac:dyDescent="0.2">
      <c r="A22" s="136" t="s">
        <v>17</v>
      </c>
      <c r="B22" s="44">
        <v>251.29761904761901</v>
      </c>
      <c r="C22" s="44">
        <v>192.88492063492001</v>
      </c>
      <c r="D22" s="44">
        <v>212.77290836653299</v>
      </c>
      <c r="E22" s="5"/>
      <c r="F22" s="32">
        <v>198.53225806451599</v>
      </c>
      <c r="G22" s="33">
        <v>207.12698412698401</v>
      </c>
      <c r="H22" s="33">
        <v>208.809523809523</v>
      </c>
      <c r="I22" s="29">
        <v>236.39682539682499</v>
      </c>
    </row>
    <row r="23" spans="1:9" x14ac:dyDescent="0.2">
      <c r="A23" s="146" t="s">
        <v>217</v>
      </c>
      <c r="B23" s="41">
        <v>0.293650793650793</v>
      </c>
      <c r="C23" s="41">
        <v>0.21825396825396801</v>
      </c>
      <c r="D23" s="41">
        <v>0.15936254980079601</v>
      </c>
      <c r="E23" s="5"/>
      <c r="F23" s="24">
        <v>0.43548387096774099</v>
      </c>
      <c r="G23" s="13">
        <v>7.9365079365079305E-2</v>
      </c>
      <c r="H23" s="13">
        <v>0</v>
      </c>
      <c r="I23" s="10">
        <v>0.12698412698412601</v>
      </c>
    </row>
    <row r="24" spans="1:9" x14ac:dyDescent="0.2">
      <c r="A24" s="146" t="s">
        <v>218</v>
      </c>
      <c r="B24" s="41">
        <v>83.551587301587304</v>
      </c>
      <c r="C24" s="41">
        <v>61.952380952380899</v>
      </c>
      <c r="D24" s="41">
        <v>60.131474103585603</v>
      </c>
      <c r="E24" s="5"/>
      <c r="F24" s="24">
        <v>65.709677419354804</v>
      </c>
      <c r="G24" s="13">
        <v>59.3333333333333</v>
      </c>
      <c r="H24" s="13">
        <v>55.571428571428498</v>
      </c>
      <c r="I24" s="10">
        <v>60</v>
      </c>
    </row>
    <row r="25" spans="1:9" x14ac:dyDescent="0.2">
      <c r="A25" s="146" t="s">
        <v>219</v>
      </c>
      <c r="B25" s="41">
        <v>45.642857142857103</v>
      </c>
      <c r="C25" s="41">
        <v>36.047619047619001</v>
      </c>
      <c r="D25" s="41">
        <v>36.051792828685201</v>
      </c>
      <c r="E25" s="5"/>
      <c r="F25" s="24">
        <v>37.467741935483801</v>
      </c>
      <c r="G25" s="13">
        <v>34.6666666666666</v>
      </c>
      <c r="H25" s="13">
        <v>34</v>
      </c>
      <c r="I25" s="10">
        <v>38.095238095238003</v>
      </c>
    </row>
    <row r="26" spans="1:9" ht="13.5" thickBot="1" x14ac:dyDescent="0.25">
      <c r="A26" s="145" t="s">
        <v>220</v>
      </c>
      <c r="B26" s="41">
        <v>121.809523809523</v>
      </c>
      <c r="C26" s="41">
        <v>94.6666666666666</v>
      </c>
      <c r="D26" s="41">
        <v>116.430278884462</v>
      </c>
      <c r="E26" s="5"/>
      <c r="F26" s="24">
        <v>94.919354838709594</v>
      </c>
      <c r="G26" s="13">
        <v>113.04761904761899</v>
      </c>
      <c r="H26" s="13">
        <v>119.238095238095</v>
      </c>
      <c r="I26" s="10">
        <v>138.17460317460299</v>
      </c>
    </row>
    <row r="27" spans="1:9" ht="13.5" thickTop="1" x14ac:dyDescent="0.2">
      <c r="A27" s="136" t="s">
        <v>18</v>
      </c>
      <c r="B27" s="44">
        <v>101</v>
      </c>
      <c r="C27" s="44">
        <v>84.964285714285694</v>
      </c>
      <c r="D27" s="44">
        <v>44.924302788844599</v>
      </c>
      <c r="E27" s="5"/>
      <c r="F27" s="32">
        <v>50.435483870967701</v>
      </c>
      <c r="G27" s="33">
        <v>39.730158730158699</v>
      </c>
      <c r="H27" s="33">
        <v>51.761904761904702</v>
      </c>
      <c r="I27" s="29">
        <v>37.857142857142797</v>
      </c>
    </row>
    <row r="28" spans="1:9" x14ac:dyDescent="0.2">
      <c r="A28" s="146" t="s">
        <v>217</v>
      </c>
      <c r="B28" s="41">
        <v>0.119047619047619</v>
      </c>
      <c r="C28" s="41">
        <v>7.5396825396825295E-2</v>
      </c>
      <c r="D28" s="41">
        <v>3.18725099601593E-2</v>
      </c>
      <c r="E28" s="5"/>
      <c r="F28" s="24">
        <v>3.2258064516128997E-2</v>
      </c>
      <c r="G28" s="13">
        <v>4.7619047619047603E-2</v>
      </c>
      <c r="H28" s="13">
        <v>4.7619047619047603E-2</v>
      </c>
      <c r="I28" s="10">
        <v>0</v>
      </c>
    </row>
    <row r="29" spans="1:9" x14ac:dyDescent="0.2">
      <c r="A29" s="146" t="s">
        <v>218</v>
      </c>
      <c r="B29" s="41">
        <v>36.9166666666666</v>
      </c>
      <c r="C29" s="41">
        <v>25.436507936507901</v>
      </c>
      <c r="D29" s="41">
        <v>12.5418326693227</v>
      </c>
      <c r="E29" s="5"/>
      <c r="F29" s="24">
        <v>18.403225806451601</v>
      </c>
      <c r="G29" s="13">
        <v>8.2857142857142794</v>
      </c>
      <c r="H29" s="13">
        <v>13.507936507936501</v>
      </c>
      <c r="I29" s="10">
        <v>10.063492063491999</v>
      </c>
    </row>
    <row r="30" spans="1:9" x14ac:dyDescent="0.2">
      <c r="A30" s="146" t="s">
        <v>219</v>
      </c>
      <c r="B30" s="41">
        <v>18.396825396825299</v>
      </c>
      <c r="C30" s="41">
        <v>16.432539682539598</v>
      </c>
      <c r="D30" s="41">
        <v>9.0517928286852491</v>
      </c>
      <c r="E30" s="5"/>
      <c r="F30" s="24">
        <v>10.258064516129</v>
      </c>
      <c r="G30" s="13">
        <v>7.6984126984126897</v>
      </c>
      <c r="H30" s="13">
        <v>9.4126984126984095</v>
      </c>
      <c r="I30" s="10">
        <v>8.8571428571428505</v>
      </c>
    </row>
    <row r="31" spans="1:9" ht="13.5" thickBot="1" x14ac:dyDescent="0.25">
      <c r="A31" s="145" t="s">
        <v>220</v>
      </c>
      <c r="B31" s="41">
        <v>45.567460317460302</v>
      </c>
      <c r="C31" s="41">
        <v>43.019841269841201</v>
      </c>
      <c r="D31" s="41">
        <v>23.298804780876399</v>
      </c>
      <c r="E31" s="5"/>
      <c r="F31" s="24">
        <v>21.7419354838709</v>
      </c>
      <c r="G31" s="13">
        <v>23.6984126984126</v>
      </c>
      <c r="H31" s="13">
        <v>28.793650793650698</v>
      </c>
      <c r="I31" s="10">
        <v>18.936507936507901</v>
      </c>
    </row>
    <row r="32" spans="1:9" ht="13.5" thickTop="1" x14ac:dyDescent="0.2">
      <c r="A32" s="136" t="s">
        <v>19</v>
      </c>
      <c r="B32" s="44">
        <v>34.4166666666666</v>
      </c>
      <c r="C32" s="44">
        <v>11.325396825396799</v>
      </c>
      <c r="D32" s="44">
        <v>48.597609561752897</v>
      </c>
      <c r="E32" s="5"/>
      <c r="F32" s="32">
        <v>55.016129032258</v>
      </c>
      <c r="G32" s="33">
        <v>52.2222222222222</v>
      </c>
      <c r="H32" s="33">
        <v>49.746031746031697</v>
      </c>
      <c r="I32" s="29">
        <v>37.507936507936499</v>
      </c>
    </row>
    <row r="33" spans="1:9" x14ac:dyDescent="0.2">
      <c r="A33" s="146" t="s">
        <v>217</v>
      </c>
      <c r="B33" s="41">
        <v>1.5873015873015799E-2</v>
      </c>
      <c r="C33" s="41">
        <v>1.9841269841269799E-2</v>
      </c>
      <c r="D33" s="41">
        <v>3.9840637450199202E-2</v>
      </c>
      <c r="E33" s="5"/>
      <c r="F33" s="24">
        <v>0</v>
      </c>
      <c r="G33" s="13">
        <v>1.5873015873015799E-2</v>
      </c>
      <c r="H33" s="13">
        <v>0.14285714285714199</v>
      </c>
      <c r="I33" s="10">
        <v>0</v>
      </c>
    </row>
    <row r="34" spans="1:9" x14ac:dyDescent="0.2">
      <c r="A34" s="146" t="s">
        <v>218</v>
      </c>
      <c r="B34" s="41">
        <v>9.9126984126984095</v>
      </c>
      <c r="C34" s="41">
        <v>5.51984126984126</v>
      </c>
      <c r="D34" s="41">
        <v>11.9800796812749</v>
      </c>
      <c r="E34" s="5"/>
      <c r="F34" s="24">
        <v>11.338709677419301</v>
      </c>
      <c r="G34" s="13">
        <v>14.761904761904701</v>
      </c>
      <c r="H34" s="13">
        <v>13.5396825396825</v>
      </c>
      <c r="I34" s="10">
        <v>8.26984126984126</v>
      </c>
    </row>
    <row r="35" spans="1:9" x14ac:dyDescent="0.2">
      <c r="A35" s="146" t="s">
        <v>219</v>
      </c>
      <c r="B35" s="41">
        <v>5.0634920634920597</v>
      </c>
      <c r="C35" s="41">
        <v>2.8134920634920602</v>
      </c>
      <c r="D35" s="41">
        <v>9.0278884462151296</v>
      </c>
      <c r="E35" s="5"/>
      <c r="F35" s="24">
        <v>9.0322580645161192</v>
      </c>
      <c r="G35" s="13">
        <v>9.6349206349206291</v>
      </c>
      <c r="H35" s="13">
        <v>8.7619047619047592</v>
      </c>
      <c r="I35" s="10">
        <v>8.6825396825396801</v>
      </c>
    </row>
    <row r="36" spans="1:9" ht="13.5" thickBot="1" x14ac:dyDescent="0.25">
      <c r="A36" s="145" t="s">
        <v>220</v>
      </c>
      <c r="B36" s="41">
        <v>19.424603174603099</v>
      </c>
      <c r="C36" s="41">
        <v>2.9722222222222201</v>
      </c>
      <c r="D36" s="41">
        <v>27.549800796812701</v>
      </c>
      <c r="E36" s="5"/>
      <c r="F36" s="24">
        <v>34.645161290322498</v>
      </c>
      <c r="G36" s="13">
        <v>27.8095238095238</v>
      </c>
      <c r="H36" s="13">
        <v>27.301587301587301</v>
      </c>
      <c r="I36" s="10">
        <v>20.5555555555555</v>
      </c>
    </row>
    <row r="37" spans="1:9" ht="13.5" thickTop="1" x14ac:dyDescent="0.2">
      <c r="A37" s="136" t="s">
        <v>20</v>
      </c>
      <c r="B37" s="44">
        <v>22.238095238095202</v>
      </c>
      <c r="C37" s="44">
        <v>8.8492063492063409</v>
      </c>
      <c r="D37" s="44">
        <v>1.23505976095617</v>
      </c>
      <c r="E37" s="5"/>
      <c r="F37" s="32">
        <v>0.83870967741935398</v>
      </c>
      <c r="G37" s="33">
        <v>0.87301587301587302</v>
      </c>
      <c r="H37" s="33">
        <v>1.65079365079365</v>
      </c>
      <c r="I37" s="29">
        <v>1.5714285714285701</v>
      </c>
    </row>
    <row r="38" spans="1:9" x14ac:dyDescent="0.2">
      <c r="A38" s="146" t="s">
        <v>217</v>
      </c>
      <c r="B38" s="41">
        <v>7.9365079365079309E-3</v>
      </c>
      <c r="C38" s="41">
        <v>0</v>
      </c>
      <c r="D38" s="41">
        <v>0</v>
      </c>
      <c r="E38" s="5"/>
      <c r="F38" s="24">
        <v>0</v>
      </c>
      <c r="G38" s="13">
        <v>0</v>
      </c>
      <c r="H38" s="13">
        <v>0</v>
      </c>
      <c r="I38" s="10">
        <v>0</v>
      </c>
    </row>
    <row r="39" spans="1:9" x14ac:dyDescent="0.2">
      <c r="A39" s="146" t="s">
        <v>218</v>
      </c>
      <c r="B39" s="41">
        <v>12.107142857142801</v>
      </c>
      <c r="C39" s="41">
        <v>3.1547619047619002</v>
      </c>
      <c r="D39" s="41">
        <v>0.86454183266932205</v>
      </c>
      <c r="E39" s="5"/>
      <c r="F39" s="24">
        <v>0.74193548387096697</v>
      </c>
      <c r="G39" s="13">
        <v>0.79365079365079305</v>
      </c>
      <c r="H39" s="13">
        <v>1.0634920634920599</v>
      </c>
      <c r="I39" s="10">
        <v>0.85714285714285698</v>
      </c>
    </row>
    <row r="40" spans="1:9" x14ac:dyDescent="0.2">
      <c r="A40" s="146" t="s">
        <v>219</v>
      </c>
      <c r="B40" s="41">
        <v>3.76984126984126</v>
      </c>
      <c r="C40" s="41">
        <v>1.3730158730158699</v>
      </c>
      <c r="D40" s="41">
        <v>0.17529880478087601</v>
      </c>
      <c r="E40" s="5"/>
      <c r="F40" s="24">
        <v>9.6774193548386997E-2</v>
      </c>
      <c r="G40" s="13">
        <v>7.9365079365079305E-2</v>
      </c>
      <c r="H40" s="13">
        <v>0.19047619047618999</v>
      </c>
      <c r="I40" s="10">
        <v>0.33333333333333298</v>
      </c>
    </row>
    <row r="41" spans="1:9" ht="13.5" thickBot="1" x14ac:dyDescent="0.25">
      <c r="A41" s="145" t="s">
        <v>220</v>
      </c>
      <c r="B41" s="41">
        <v>6.3531746031746001</v>
      </c>
      <c r="C41" s="41">
        <v>4.3214285714285703</v>
      </c>
      <c r="D41" s="41">
        <v>0.19521912350597601</v>
      </c>
      <c r="E41" s="5"/>
      <c r="F41" s="24">
        <v>0</v>
      </c>
      <c r="G41" s="13">
        <v>0</v>
      </c>
      <c r="H41" s="13">
        <v>0.39682539682539603</v>
      </c>
      <c r="I41" s="10">
        <v>0.38095238095237999</v>
      </c>
    </row>
    <row r="42" spans="1:9" ht="13.5" thickTop="1" x14ac:dyDescent="0.2">
      <c r="A42" s="136" t="s">
        <v>21</v>
      </c>
      <c r="B42" s="44">
        <v>3.2857142857142798</v>
      </c>
      <c r="C42" s="44">
        <v>4.4365079365079296</v>
      </c>
      <c r="D42" s="44">
        <v>3.9840637450199202E-2</v>
      </c>
      <c r="E42" s="5"/>
      <c r="F42" s="32">
        <v>8.0645161290322495E-2</v>
      </c>
      <c r="G42" s="33">
        <v>4.7619047619047603E-2</v>
      </c>
      <c r="H42" s="33">
        <v>3.1746031746031703E-2</v>
      </c>
      <c r="I42" s="29">
        <v>0</v>
      </c>
    </row>
    <row r="43" spans="1:9" x14ac:dyDescent="0.2">
      <c r="A43" s="146" t="s">
        <v>217</v>
      </c>
      <c r="B43" s="41">
        <v>7.9365079365079309E-3</v>
      </c>
      <c r="C43" s="41">
        <v>2.77777777777777E-2</v>
      </c>
      <c r="D43" s="41">
        <v>0</v>
      </c>
      <c r="E43" s="5"/>
      <c r="F43" s="24">
        <v>0</v>
      </c>
      <c r="G43" s="13">
        <v>0</v>
      </c>
      <c r="H43" s="13">
        <v>0</v>
      </c>
      <c r="I43" s="10">
        <v>0</v>
      </c>
    </row>
    <row r="44" spans="1:9" x14ac:dyDescent="0.2">
      <c r="A44" s="146" t="s">
        <v>218</v>
      </c>
      <c r="B44" s="41">
        <v>1.2460317460317401</v>
      </c>
      <c r="C44" s="41">
        <v>1.42063492063492</v>
      </c>
      <c r="D44" s="41">
        <v>0</v>
      </c>
      <c r="E44" s="5"/>
      <c r="F44" s="24">
        <v>0</v>
      </c>
      <c r="G44" s="13">
        <v>0</v>
      </c>
      <c r="H44" s="13">
        <v>0</v>
      </c>
      <c r="I44" s="10">
        <v>0</v>
      </c>
    </row>
    <row r="45" spans="1:9" x14ac:dyDescent="0.2">
      <c r="A45" s="146" t="s">
        <v>219</v>
      </c>
      <c r="B45" s="41">
        <v>0.74206349206349198</v>
      </c>
      <c r="C45" s="41">
        <v>0.75</v>
      </c>
      <c r="D45" s="41">
        <v>1.9920318725099601E-2</v>
      </c>
      <c r="E45" s="5"/>
      <c r="F45" s="24">
        <v>0</v>
      </c>
      <c r="G45" s="13">
        <v>4.7619047619047603E-2</v>
      </c>
      <c r="H45" s="13">
        <v>3.1746031746031703E-2</v>
      </c>
      <c r="I45" s="10">
        <v>0</v>
      </c>
    </row>
    <row r="46" spans="1:9" ht="13.5" thickBot="1" x14ac:dyDescent="0.25">
      <c r="A46" s="145" t="s">
        <v>220</v>
      </c>
      <c r="B46" s="42">
        <v>1.28968253968253</v>
      </c>
      <c r="C46" s="42">
        <v>2.2380952380952301</v>
      </c>
      <c r="D46" s="42">
        <v>1.9920318725099601E-2</v>
      </c>
      <c r="E46" s="5"/>
      <c r="F46" s="22">
        <v>8.0645161290322495E-2</v>
      </c>
      <c r="G46" s="9">
        <v>0</v>
      </c>
      <c r="H46" s="9">
        <v>0</v>
      </c>
      <c r="I46" s="7">
        <v>0</v>
      </c>
    </row>
    <row r="47" spans="1:9" ht="13.5" thickTop="1" x14ac:dyDescent="0.2">
      <c r="A47" s="136" t="s">
        <v>22</v>
      </c>
      <c r="B47" s="44">
        <v>449.194444444444</v>
      </c>
      <c r="C47" s="44">
        <v>458.138888888888</v>
      </c>
      <c r="D47" s="44">
        <v>467.25099601593598</v>
      </c>
      <c r="E47" s="5"/>
      <c r="F47" s="32">
        <v>527.53225806451599</v>
      </c>
      <c r="G47" s="33">
        <v>438.52380952380901</v>
      </c>
      <c r="H47" s="33">
        <v>459.55555555555497</v>
      </c>
      <c r="I47" s="29">
        <v>444.34920634920599</v>
      </c>
    </row>
    <row r="48" spans="1:9" x14ac:dyDescent="0.2">
      <c r="A48" s="146" t="s">
        <v>217</v>
      </c>
      <c r="B48" s="41">
        <v>0.64682539682539597</v>
      </c>
      <c r="C48" s="41">
        <v>0.58730158730158699</v>
      </c>
      <c r="D48" s="41">
        <v>0.50996015936254901</v>
      </c>
      <c r="E48" s="5"/>
      <c r="F48" s="24">
        <v>0.77419354838709598</v>
      </c>
      <c r="G48" s="13">
        <v>0.28571428571428498</v>
      </c>
      <c r="H48" s="13">
        <v>0.41269841269841201</v>
      </c>
      <c r="I48" s="10">
        <v>0.57142857142857095</v>
      </c>
    </row>
    <row r="49" spans="1:9" x14ac:dyDescent="0.2">
      <c r="A49" s="146" t="s">
        <v>218</v>
      </c>
      <c r="B49" s="41">
        <v>184.68650793650701</v>
      </c>
      <c r="C49" s="41">
        <v>187.63095238095201</v>
      </c>
      <c r="D49" s="41">
        <v>180.81673306772899</v>
      </c>
      <c r="E49" s="5"/>
      <c r="F49" s="24">
        <v>213.822580645161</v>
      </c>
      <c r="G49" s="13">
        <v>187.65079365079299</v>
      </c>
      <c r="H49" s="13">
        <v>168.19047619047601</v>
      </c>
      <c r="I49" s="10">
        <v>154.12698412698401</v>
      </c>
    </row>
    <row r="50" spans="1:9" x14ac:dyDescent="0.2">
      <c r="A50" s="146" t="s">
        <v>219</v>
      </c>
      <c r="B50" s="41">
        <v>88.289682539682502</v>
      </c>
      <c r="C50" s="41">
        <v>94.1944444444444</v>
      </c>
      <c r="D50" s="41">
        <v>94.7808764940239</v>
      </c>
      <c r="E50" s="5"/>
      <c r="F50" s="24">
        <v>111.96774193548301</v>
      </c>
      <c r="G50" s="13">
        <v>87.841269841269806</v>
      </c>
      <c r="H50" s="13">
        <v>88.206349206349202</v>
      </c>
      <c r="I50" s="10">
        <v>91.380952380952294</v>
      </c>
    </row>
    <row r="51" spans="1:9" ht="13.5" thickBot="1" x14ac:dyDescent="0.25">
      <c r="A51" s="145" t="s">
        <v>220</v>
      </c>
      <c r="B51" s="148">
        <v>175.57142857142799</v>
      </c>
      <c r="C51" s="148">
        <v>175.72619047619</v>
      </c>
      <c r="D51" s="148">
        <v>191.14342629481999</v>
      </c>
      <c r="E51" s="147"/>
      <c r="F51" s="149">
        <v>200.96774193548299</v>
      </c>
      <c r="G51" s="6">
        <v>162.74603174603101</v>
      </c>
      <c r="H51" s="6">
        <v>202.74603174603101</v>
      </c>
      <c r="I51" s="2">
        <v>198.26984126984101</v>
      </c>
    </row>
    <row r="52" spans="1:9" ht="13.5" thickTop="1" x14ac:dyDescent="0.2">
      <c r="A52" s="183"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6"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zoomScaleNormal="100" workbookViewId="0"/>
  </sheetViews>
  <sheetFormatPr defaultColWidth="8.85546875" defaultRowHeight="12.75" x14ac:dyDescent="0.2"/>
  <cols>
    <col min="1" max="1" width="27" style="183" customWidth="1"/>
    <col min="2" max="4" width="11.42578125" style="183" customWidth="1"/>
    <col min="5" max="5" width="2.85546875" style="1" customWidth="1"/>
    <col min="6" max="9" width="11.42578125" style="183" customWidth="1"/>
    <col min="10" max="28" width="12" style="192" bestFit="1" customWidth="1"/>
    <col min="29" max="16384" width="8.85546875" style="192"/>
  </cols>
  <sheetData>
    <row r="1" spans="1:10" s="191" customFormat="1" ht="25.5" customHeight="1" thickBot="1" x14ac:dyDescent="0.25">
      <c r="A1" s="231" t="s">
        <v>209</v>
      </c>
      <c r="B1" s="231"/>
      <c r="C1" s="231"/>
      <c r="D1" s="231"/>
      <c r="E1" s="231"/>
      <c r="F1" s="231"/>
      <c r="G1" s="231"/>
      <c r="H1" s="231"/>
      <c r="I1" s="231"/>
    </row>
    <row r="2" spans="1:10" thickTop="1" x14ac:dyDescent="0.2">
      <c r="A2" s="134" t="s">
        <v>0</v>
      </c>
      <c r="B2" s="131">
        <v>2010</v>
      </c>
      <c r="C2" s="131">
        <v>2011</v>
      </c>
      <c r="D2" s="131">
        <v>2012</v>
      </c>
      <c r="E2" s="117"/>
      <c r="F2" s="131" t="s">
        <v>227</v>
      </c>
      <c r="G2" s="118" t="s">
        <v>228</v>
      </c>
      <c r="H2" s="119" t="s">
        <v>229</v>
      </c>
      <c r="I2" s="120" t="s">
        <v>230</v>
      </c>
      <c r="J2" s="194"/>
    </row>
    <row r="3" spans="1:10" ht="12" x14ac:dyDescent="0.2">
      <c r="A3" s="136" t="s">
        <v>99</v>
      </c>
      <c r="B3" s="55">
        <v>4353732052.7509747</v>
      </c>
      <c r="C3" s="55">
        <v>5858742963.9365005</v>
      </c>
      <c r="D3" s="55">
        <v>6125326531.4616699</v>
      </c>
      <c r="E3" s="5"/>
      <c r="F3" s="55">
        <v>7438558214.4886999</v>
      </c>
      <c r="G3" s="37">
        <v>4645495853.4920597</v>
      </c>
      <c r="H3" s="38">
        <v>6129079186.4314203</v>
      </c>
      <c r="I3" s="34">
        <v>6309017818.7841196</v>
      </c>
      <c r="J3" s="194"/>
    </row>
    <row r="4" spans="1:10" ht="12" x14ac:dyDescent="0.2">
      <c r="A4" s="136" t="s">
        <v>100</v>
      </c>
      <c r="B4" s="55">
        <v>1611153364.4999986</v>
      </c>
      <c r="C4" s="55">
        <v>1320105216.5357101</v>
      </c>
      <c r="D4" s="55">
        <v>2159778111.7688799</v>
      </c>
      <c r="E4" s="5"/>
      <c r="F4" s="55">
        <v>2776634862.1732202</v>
      </c>
      <c r="G4" s="37">
        <v>1484551555.5555501</v>
      </c>
      <c r="H4" s="38">
        <v>2019870707.75</v>
      </c>
      <c r="I4" s="34">
        <v>2367846698.5872998</v>
      </c>
      <c r="J4" s="194"/>
    </row>
    <row r="5" spans="1:10" ht="12" x14ac:dyDescent="0.2">
      <c r="A5" s="136" t="s">
        <v>101</v>
      </c>
      <c r="B5" s="56">
        <v>2742578688.2509766</v>
      </c>
      <c r="C5" s="56">
        <v>4538637747.4007902</v>
      </c>
      <c r="D5" s="56">
        <v>3965548419.69278</v>
      </c>
      <c r="E5" s="5"/>
      <c r="F5" s="56">
        <v>4661923352.3154802</v>
      </c>
      <c r="G5" s="48">
        <v>3160944297.9365001</v>
      </c>
      <c r="H5" s="49">
        <v>4109208478.6814198</v>
      </c>
      <c r="I5" s="46">
        <v>3941171120.1968198</v>
      </c>
      <c r="J5" s="194"/>
    </row>
    <row r="6" spans="1:10" ht="12" x14ac:dyDescent="0.2">
      <c r="A6" s="207" t="s">
        <v>200</v>
      </c>
      <c r="B6" s="55">
        <v>2332345283.3632216</v>
      </c>
      <c r="C6" s="55">
        <v>4029481563.4920621</v>
      </c>
      <c r="D6" s="55">
        <v>3119325671.7689199</v>
      </c>
      <c r="E6" s="5"/>
      <c r="F6" s="55">
        <v>3983796370.9677401</v>
      </c>
      <c r="G6" s="37">
        <v>2256972269.84126</v>
      </c>
      <c r="H6" s="38">
        <v>3088511015.8730102</v>
      </c>
      <c r="I6" s="34">
        <v>3161744787.5237999</v>
      </c>
      <c r="J6" s="194"/>
    </row>
    <row r="7" spans="1:10" ht="12" x14ac:dyDescent="0.2">
      <c r="A7" s="207" t="s">
        <v>201</v>
      </c>
      <c r="B7" s="55">
        <v>1901321056.0280306</v>
      </c>
      <c r="C7" s="55">
        <v>1729456218.5317416</v>
      </c>
      <c r="D7" s="55">
        <v>2858419793.1062498</v>
      </c>
      <c r="E7" s="5"/>
      <c r="F7" s="55">
        <v>3292539657.25806</v>
      </c>
      <c r="G7" s="37">
        <v>2257559086.2857099</v>
      </c>
      <c r="H7" s="38">
        <v>2893623752.8995199</v>
      </c>
      <c r="I7" s="34">
        <v>2996847467.4761901</v>
      </c>
      <c r="J7" s="194"/>
    </row>
    <row r="8" spans="1:10" ht="12" x14ac:dyDescent="0.2">
      <c r="A8" s="207" t="s">
        <v>202</v>
      </c>
      <c r="B8" s="55">
        <v>80629693.878411025</v>
      </c>
      <c r="C8" s="55">
        <v>72322274.182539493</v>
      </c>
      <c r="D8" s="55">
        <v>118965394.30243</v>
      </c>
      <c r="E8" s="5"/>
      <c r="F8" s="55">
        <v>128416330.645161</v>
      </c>
      <c r="G8" s="37">
        <v>101645246.253968</v>
      </c>
      <c r="H8" s="38">
        <v>121026680.357301</v>
      </c>
      <c r="I8" s="34">
        <v>124923334.815873</v>
      </c>
      <c r="J8" s="194"/>
    </row>
    <row r="9" spans="1:10" thickBot="1" x14ac:dyDescent="0.25">
      <c r="A9" s="207" t="s">
        <v>203</v>
      </c>
      <c r="B9" s="55">
        <v>39436019.481308319</v>
      </c>
      <c r="C9" s="55">
        <v>27482907.730158623</v>
      </c>
      <c r="D9" s="8">
        <v>28615672.284063701</v>
      </c>
      <c r="E9" s="5"/>
      <c r="F9" s="8">
        <v>33805855.617741898</v>
      </c>
      <c r="G9" s="22">
        <v>29319251.111111101</v>
      </c>
      <c r="H9" s="9">
        <v>25917737.301587299</v>
      </c>
      <c r="I9" s="7">
        <v>25502228.968253899</v>
      </c>
      <c r="J9" s="194"/>
    </row>
    <row r="10" spans="1:10" ht="13.5" thickTop="1" thickBot="1" x14ac:dyDescent="0.25">
      <c r="A10" s="136" t="s">
        <v>102</v>
      </c>
      <c r="B10" s="15">
        <v>4309295515.3677969</v>
      </c>
      <c r="C10" s="15">
        <v>5816073408.38095</v>
      </c>
      <c r="D10" s="15">
        <v>6051744650.7644596</v>
      </c>
      <c r="E10" s="5"/>
      <c r="F10" s="15">
        <v>7386847355.5370903</v>
      </c>
      <c r="G10" s="150">
        <v>4560967567.77777</v>
      </c>
      <c r="H10" s="16">
        <v>6068024126.1139603</v>
      </c>
      <c r="I10" s="14">
        <v>6212331660.0539598</v>
      </c>
      <c r="J10" s="194"/>
    </row>
    <row r="11" spans="1:10" thickTop="1" x14ac:dyDescent="0.2">
      <c r="A11" s="207" t="s">
        <v>204</v>
      </c>
      <c r="B11" s="55">
        <v>2315365615.1389227</v>
      </c>
      <c r="C11" s="55">
        <v>4009824468.2539668</v>
      </c>
      <c r="D11" s="55">
        <v>3101463918.78087</v>
      </c>
      <c r="E11" s="5"/>
      <c r="F11" s="55">
        <v>3969256048.3870902</v>
      </c>
      <c r="G11" s="37">
        <v>2233308777.77777</v>
      </c>
      <c r="H11" s="38">
        <v>3082034825.3968201</v>
      </c>
      <c r="I11" s="34">
        <v>3135030501.8095198</v>
      </c>
      <c r="J11" s="194"/>
    </row>
    <row r="12" spans="1:10" ht="12" x14ac:dyDescent="0.2">
      <c r="A12" s="136" t="s">
        <v>205</v>
      </c>
      <c r="B12" s="55">
        <v>1876208836.4018624</v>
      </c>
      <c r="C12" s="55">
        <v>1707583555.833329</v>
      </c>
      <c r="D12" s="55">
        <v>2805028075.9747801</v>
      </c>
      <c r="E12" s="5"/>
      <c r="F12" s="55">
        <v>3257447866.9354801</v>
      </c>
      <c r="G12" s="37">
        <v>2199731689.46031</v>
      </c>
      <c r="H12" s="38">
        <v>2841434483.05825</v>
      </c>
      <c r="I12" s="34">
        <v>2928679530.9682498</v>
      </c>
      <c r="J12" s="194"/>
    </row>
    <row r="13" spans="1:10" ht="12" x14ac:dyDescent="0.2">
      <c r="A13" s="136" t="s">
        <v>206</v>
      </c>
      <c r="B13" s="55">
        <v>78379661.168130666</v>
      </c>
      <c r="C13" s="55">
        <v>71200861.484126806</v>
      </c>
      <c r="D13" s="55">
        <v>116820593.50561699</v>
      </c>
      <c r="E13" s="5"/>
      <c r="F13" s="55">
        <v>126435346.774193</v>
      </c>
      <c r="G13" s="37">
        <v>98892230.380952299</v>
      </c>
      <c r="H13" s="38">
        <v>118931124.801746</v>
      </c>
      <c r="I13" s="34">
        <v>123176287.196825</v>
      </c>
      <c r="J13" s="194"/>
    </row>
    <row r="14" spans="1:10" ht="12" x14ac:dyDescent="0.2">
      <c r="A14" s="136" t="s">
        <v>207</v>
      </c>
      <c r="B14" s="55">
        <v>39341402.658878416</v>
      </c>
      <c r="C14" s="55">
        <v>27464522.809523702</v>
      </c>
      <c r="D14" s="55">
        <v>28432062.503187198</v>
      </c>
      <c r="E14" s="5"/>
      <c r="F14" s="55">
        <v>33708093.440322503</v>
      </c>
      <c r="G14" s="37">
        <v>29034870.158730101</v>
      </c>
      <c r="H14" s="38">
        <v>25623692.857142799</v>
      </c>
      <c r="I14" s="34">
        <v>25445340.079365</v>
      </c>
      <c r="J14" s="194"/>
    </row>
    <row r="15" spans="1:10" ht="12" x14ac:dyDescent="0.2">
      <c r="A15" s="136" t="s">
        <v>103</v>
      </c>
      <c r="B15" s="11">
        <v>2724565206.9425688</v>
      </c>
      <c r="C15" s="11">
        <v>4523248533.1150703</v>
      </c>
      <c r="D15" s="11">
        <v>3933068367.68083</v>
      </c>
      <c r="E15" s="5"/>
      <c r="F15" s="11">
        <v>4653292428.8477402</v>
      </c>
      <c r="G15" s="24">
        <v>3117731885.23809</v>
      </c>
      <c r="H15" s="13">
        <v>4082931196.1417398</v>
      </c>
      <c r="I15" s="10">
        <v>3889750088.4507899</v>
      </c>
      <c r="J15" s="194"/>
    </row>
    <row r="16" spans="1:10" ht="12" x14ac:dyDescent="0.2">
      <c r="A16" s="136" t="s">
        <v>104</v>
      </c>
      <c r="B16" s="55">
        <v>297733383.17756969</v>
      </c>
      <c r="C16" s="55">
        <v>754104833.33333302</v>
      </c>
      <c r="D16" s="55">
        <v>3975058370.2284398</v>
      </c>
      <c r="E16" s="5"/>
      <c r="F16" s="55">
        <v>4908388451.6128998</v>
      </c>
      <c r="G16" s="37">
        <v>3178144031.7460299</v>
      </c>
      <c r="H16" s="38">
        <v>3855139982.97365</v>
      </c>
      <c r="I16" s="34">
        <v>3973375777.77777</v>
      </c>
      <c r="J16" s="194"/>
    </row>
    <row r="17" spans="1:10" ht="12" x14ac:dyDescent="0.2">
      <c r="A17" s="193" t="s">
        <v>204</v>
      </c>
      <c r="B17" s="55">
        <v>119804742.99065371</v>
      </c>
      <c r="C17" s="55">
        <v>585313277.77777708</v>
      </c>
      <c r="D17" s="55">
        <v>2108032964.14342</v>
      </c>
      <c r="E17" s="5"/>
      <c r="F17" s="55">
        <v>2766123258.0645099</v>
      </c>
      <c r="G17" s="37">
        <v>1579310873.0158701</v>
      </c>
      <c r="H17" s="38">
        <v>2025908333.3333299</v>
      </c>
      <c r="I17" s="34">
        <v>2071235269.84126</v>
      </c>
      <c r="J17" s="194"/>
    </row>
    <row r="18" spans="1:10" ht="12" x14ac:dyDescent="0.2">
      <c r="A18" s="193" t="s">
        <v>205</v>
      </c>
      <c r="B18" s="55">
        <v>143217827.10280362</v>
      </c>
      <c r="C18" s="55">
        <v>143796829.36507899</v>
      </c>
      <c r="D18" s="55">
        <v>1784035358.2762499</v>
      </c>
      <c r="E18" s="5"/>
      <c r="F18" s="55">
        <v>2050734193.5483799</v>
      </c>
      <c r="G18" s="37">
        <v>1518735666.6666601</v>
      </c>
      <c r="H18" s="38">
        <v>1747712157.5768199</v>
      </c>
      <c r="I18" s="34">
        <v>1823192730.15873</v>
      </c>
      <c r="J18" s="194"/>
    </row>
    <row r="19" spans="1:10" ht="12" x14ac:dyDescent="0.2">
      <c r="A19" s="193" t="s">
        <v>206</v>
      </c>
      <c r="B19" s="55">
        <v>18424247.66355129</v>
      </c>
      <c r="C19" s="55">
        <v>13690325.396825299</v>
      </c>
      <c r="D19" s="55">
        <v>66007924.302788801</v>
      </c>
      <c r="E19" s="5"/>
      <c r="F19" s="55">
        <v>70530903.2258064</v>
      </c>
      <c r="G19" s="37">
        <v>60859238.095238</v>
      </c>
      <c r="H19" s="38">
        <v>66817984.126984097</v>
      </c>
      <c r="I19" s="34">
        <v>65895365.079365</v>
      </c>
      <c r="J19" s="194"/>
    </row>
    <row r="20" spans="1:10" ht="12" x14ac:dyDescent="0.2">
      <c r="A20" s="193" t="s">
        <v>207</v>
      </c>
      <c r="B20" s="55">
        <v>16286565.420560673</v>
      </c>
      <c r="C20" s="55">
        <v>11304400.7936507</v>
      </c>
      <c r="D20" s="55">
        <v>16982123.505975999</v>
      </c>
      <c r="E20" s="5"/>
      <c r="F20" s="55">
        <v>21000096.774193499</v>
      </c>
      <c r="G20" s="37">
        <v>19238253.968253899</v>
      </c>
      <c r="H20" s="38">
        <v>14701507.936507899</v>
      </c>
      <c r="I20" s="34">
        <v>13052412.698412601</v>
      </c>
      <c r="J20" s="194"/>
    </row>
    <row r="21" spans="1:10" ht="12" x14ac:dyDescent="0.2">
      <c r="A21" s="136" t="s">
        <v>105</v>
      </c>
      <c r="B21" s="55">
        <v>4011562132.1902266</v>
      </c>
      <c r="C21" s="55">
        <v>5061968575.0476103</v>
      </c>
      <c r="D21" s="55">
        <v>2076686280.53601</v>
      </c>
      <c r="E21" s="5"/>
      <c r="F21" s="55">
        <v>2478458903.92419</v>
      </c>
      <c r="G21" s="37">
        <v>1382823536.03174</v>
      </c>
      <c r="H21" s="38">
        <v>2212884143.1403098</v>
      </c>
      <c r="I21" s="34">
        <v>2238955882.2761898</v>
      </c>
      <c r="J21" s="194"/>
    </row>
    <row r="22" spans="1:10" ht="12" x14ac:dyDescent="0.2">
      <c r="A22" s="193" t="s">
        <v>204</v>
      </c>
      <c r="B22" s="55">
        <v>2195560872.1482692</v>
      </c>
      <c r="C22" s="55">
        <v>3424511190.4761896</v>
      </c>
      <c r="D22" s="55">
        <v>993430954.63744998</v>
      </c>
      <c r="E22" s="5"/>
      <c r="F22" s="55">
        <v>1203132790.3225801</v>
      </c>
      <c r="G22" s="37">
        <v>653997904.761904</v>
      </c>
      <c r="H22" s="38">
        <v>1056126492.06349</v>
      </c>
      <c r="I22" s="34">
        <v>1063795231.96825</v>
      </c>
      <c r="J22" s="194"/>
    </row>
    <row r="23" spans="1:10" ht="12" x14ac:dyDescent="0.2">
      <c r="A23" s="193" t="s">
        <v>205</v>
      </c>
      <c r="B23" s="55">
        <v>1732991009.2990587</v>
      </c>
      <c r="C23" s="55">
        <v>1563786726.46825</v>
      </c>
      <c r="D23" s="55">
        <v>1020992717.6985199</v>
      </c>
      <c r="E23" s="5"/>
      <c r="F23" s="55">
        <v>1206713673.38709</v>
      </c>
      <c r="G23" s="37">
        <v>680996022.79365003</v>
      </c>
      <c r="H23" s="38">
        <v>1093722325.48142</v>
      </c>
      <c r="I23" s="34">
        <v>1105486800.80952</v>
      </c>
      <c r="J23" s="194"/>
    </row>
    <row r="24" spans="1:10" ht="12" x14ac:dyDescent="0.2">
      <c r="A24" s="193" t="s">
        <v>206</v>
      </c>
      <c r="B24" s="55">
        <v>59955413.50457938</v>
      </c>
      <c r="C24" s="55">
        <v>57510536.0873015</v>
      </c>
      <c r="D24" s="55">
        <v>50812669.202828601</v>
      </c>
      <c r="E24" s="5"/>
      <c r="F24" s="55">
        <v>55904443.548386998</v>
      </c>
      <c r="G24" s="37">
        <v>38032992.285714202</v>
      </c>
      <c r="H24" s="38">
        <v>52113140.674761899</v>
      </c>
      <c r="I24" s="34">
        <v>57280922.117460303</v>
      </c>
      <c r="J24" s="194"/>
    </row>
    <row r="25" spans="1:10" ht="12" x14ac:dyDescent="0.2">
      <c r="A25" s="193" t="s">
        <v>207</v>
      </c>
      <c r="B25" s="55">
        <v>23054837.238317743</v>
      </c>
      <c r="C25" s="55">
        <v>16160122.015873</v>
      </c>
      <c r="D25" s="55">
        <v>11449938.997211101</v>
      </c>
      <c r="E25" s="5"/>
      <c r="F25" s="55">
        <v>12707996.666129</v>
      </c>
      <c r="G25" s="37">
        <v>9796616.1904761903</v>
      </c>
      <c r="H25" s="38">
        <v>10922184.920634899</v>
      </c>
      <c r="I25" s="34">
        <v>12392927.380952301</v>
      </c>
      <c r="J25" s="194"/>
    </row>
    <row r="26" spans="1:10" ht="12" x14ac:dyDescent="0.2">
      <c r="A26" s="136" t="s">
        <v>106</v>
      </c>
      <c r="B26" s="55">
        <v>3461899786.3445315</v>
      </c>
      <c r="C26" s="55">
        <v>4182086377.0118999</v>
      </c>
      <c r="D26" s="55">
        <v>5517646323.9468899</v>
      </c>
      <c r="E26" s="5"/>
      <c r="F26" s="55">
        <v>6620322300.2096701</v>
      </c>
      <c r="G26" s="37">
        <v>3998035705.5555501</v>
      </c>
      <c r="H26" s="38">
        <v>5655342367.1852303</v>
      </c>
      <c r="I26" s="34">
        <v>5814387716.1111097</v>
      </c>
      <c r="J26" s="194"/>
    </row>
    <row r="27" spans="1:10" ht="12" x14ac:dyDescent="0.2">
      <c r="A27" s="136" t="s">
        <v>107</v>
      </c>
      <c r="B27" s="55">
        <v>531368019.85037279</v>
      </c>
      <c r="C27" s="55">
        <v>989107664.61507893</v>
      </c>
      <c r="D27" s="55">
        <v>256248209.21541801</v>
      </c>
      <c r="E27" s="5"/>
      <c r="F27" s="55">
        <v>281042128.63806403</v>
      </c>
      <c r="G27" s="37">
        <v>332276119.04761899</v>
      </c>
      <c r="H27" s="38">
        <v>201710434.325555</v>
      </c>
      <c r="I27" s="34">
        <v>210357709.126984</v>
      </c>
      <c r="J27" s="194"/>
    </row>
    <row r="28" spans="1:10" ht="12" x14ac:dyDescent="0.2">
      <c r="A28" s="136" t="s">
        <v>108</v>
      </c>
      <c r="B28" s="55">
        <v>316027709.17289609</v>
      </c>
      <c r="C28" s="55">
        <v>644879366.753968</v>
      </c>
      <c r="D28" s="55">
        <v>277850117.60215098</v>
      </c>
      <c r="E28" s="5"/>
      <c r="F28" s="55">
        <v>485482926.689354</v>
      </c>
      <c r="G28" s="37">
        <v>230655743.17460299</v>
      </c>
      <c r="H28" s="38">
        <v>210971324.603174</v>
      </c>
      <c r="I28" s="34">
        <v>187586234.815873</v>
      </c>
      <c r="J28" s="194"/>
    </row>
    <row r="29" spans="1:10" ht="12" x14ac:dyDescent="0.2">
      <c r="A29" s="136" t="s">
        <v>109</v>
      </c>
      <c r="B29" s="55">
        <v>6554017.5233644815</v>
      </c>
      <c r="C29" s="55">
        <v>52678172.380952306</v>
      </c>
      <c r="D29" s="55">
        <v>44214296.382470101</v>
      </c>
      <c r="E29" s="5"/>
      <c r="F29" s="55">
        <v>36242191.532257996</v>
      </c>
      <c r="G29" s="37">
        <v>40178909</v>
      </c>
      <c r="H29" s="38">
        <v>44007849.206349202</v>
      </c>
      <c r="I29" s="34">
        <v>56301694.444444403</v>
      </c>
      <c r="J29" s="194"/>
    </row>
    <row r="30" spans="1:10" ht="12" x14ac:dyDescent="0.2">
      <c r="A30" s="136" t="s">
        <v>110</v>
      </c>
      <c r="B30" s="55">
        <v>4302741497.8444338</v>
      </c>
      <c r="C30" s="55">
        <v>5763395236</v>
      </c>
      <c r="D30" s="55">
        <v>6007530354.3819904</v>
      </c>
      <c r="E30" s="5"/>
      <c r="F30" s="55">
        <v>7350605164.0048304</v>
      </c>
      <c r="G30" s="37">
        <v>4520788658.77777</v>
      </c>
      <c r="H30" s="38">
        <v>6024016276.9076099</v>
      </c>
      <c r="I30" s="34">
        <v>6156029965.60952</v>
      </c>
      <c r="J30" s="194"/>
    </row>
    <row r="31" spans="1:10" ht="12" x14ac:dyDescent="0.2">
      <c r="A31" s="136" t="s">
        <v>111</v>
      </c>
      <c r="B31" s="55">
        <v>3326301263.060647</v>
      </c>
      <c r="C31" s="55">
        <v>2951010340.1468201</v>
      </c>
      <c r="D31" s="55">
        <v>5031330281.2891598</v>
      </c>
      <c r="E31" s="5"/>
      <c r="F31" s="55">
        <v>5896166181.4516096</v>
      </c>
      <c r="G31" s="37">
        <v>3708149506.07936</v>
      </c>
      <c r="H31" s="38">
        <v>5118121882.9076099</v>
      </c>
      <c r="I31" s="34">
        <v>5416611108.68888</v>
      </c>
      <c r="J31" s="194"/>
    </row>
    <row r="32" spans="1:10" thickBot="1" x14ac:dyDescent="0.25">
      <c r="A32" s="137" t="s">
        <v>112</v>
      </c>
      <c r="B32" s="55">
        <v>99679018.691588715</v>
      </c>
      <c r="C32" s="55">
        <v>367640169.503968</v>
      </c>
      <c r="D32" s="55">
        <v>593016104.40135396</v>
      </c>
      <c r="E32" s="5"/>
      <c r="F32" s="55">
        <v>990290171.44741905</v>
      </c>
      <c r="G32" s="37">
        <v>474023396.825396</v>
      </c>
      <c r="H32" s="38">
        <v>510421153.17460299</v>
      </c>
      <c r="I32" s="34">
        <v>403635633.73015797</v>
      </c>
      <c r="J32" s="194"/>
    </row>
    <row r="33" spans="1:10" ht="13.5" thickTop="1" thickBot="1" x14ac:dyDescent="0.25">
      <c r="A33" s="136" t="s">
        <v>113</v>
      </c>
      <c r="B33" s="55">
        <v>883315233.61555982</v>
      </c>
      <c r="C33" s="55">
        <v>2497422898.7301497</v>
      </c>
      <c r="D33" s="55">
        <v>427398265.07394397</v>
      </c>
      <c r="E33" s="5"/>
      <c r="F33" s="55">
        <v>500391002.63806403</v>
      </c>
      <c r="G33" s="37">
        <v>378794664.87301499</v>
      </c>
      <c r="H33" s="38">
        <v>439481090.03174597</v>
      </c>
      <c r="I33" s="34">
        <v>392084917.63492</v>
      </c>
      <c r="J33" s="194"/>
    </row>
    <row r="34" spans="1:10" ht="13.5" thickTop="1" thickBot="1" x14ac:dyDescent="0.25">
      <c r="A34" s="136" t="s">
        <v>114</v>
      </c>
      <c r="B34" s="15">
        <v>44436537.383177474</v>
      </c>
      <c r="C34" s="15">
        <v>42669555.5555555</v>
      </c>
      <c r="D34" s="15">
        <v>73581880.697211102</v>
      </c>
      <c r="E34" s="5"/>
      <c r="F34" s="15">
        <v>51710858.951612897</v>
      </c>
      <c r="G34" s="150">
        <v>84528285.714285702</v>
      </c>
      <c r="H34" s="16">
        <v>61055060.317460299</v>
      </c>
      <c r="I34" s="14">
        <v>96686158.730158702</v>
      </c>
      <c r="J34" s="194"/>
    </row>
    <row r="35" spans="1:10" thickTop="1" x14ac:dyDescent="0.2">
      <c r="A35" s="207" t="s">
        <v>204</v>
      </c>
      <c r="B35" s="55">
        <v>16979668.224298954</v>
      </c>
      <c r="C35" s="55">
        <v>19657095.238095161</v>
      </c>
      <c r="D35" s="55">
        <v>17861752.988047801</v>
      </c>
      <c r="E35" s="5"/>
      <c r="F35" s="55">
        <v>14540322.580645099</v>
      </c>
      <c r="G35" s="37">
        <v>23663492.063492</v>
      </c>
      <c r="H35" s="38">
        <v>6476190.4761904702</v>
      </c>
      <c r="I35" s="34">
        <v>26714285.714285702</v>
      </c>
      <c r="J35" s="194"/>
    </row>
    <row r="36" spans="1:10" ht="12" x14ac:dyDescent="0.2">
      <c r="A36" s="136" t="s">
        <v>205</v>
      </c>
      <c r="B36" s="55">
        <v>25112219.62616818</v>
      </c>
      <c r="C36" s="55">
        <v>21872662.698412679</v>
      </c>
      <c r="D36" s="55">
        <v>53391717.1314741</v>
      </c>
      <c r="E36" s="5"/>
      <c r="F36" s="55">
        <v>35091790.322580598</v>
      </c>
      <c r="G36" s="37">
        <v>57827396.825396799</v>
      </c>
      <c r="H36" s="38">
        <v>52189269.841269799</v>
      </c>
      <c r="I36" s="34">
        <v>68167936.507936493</v>
      </c>
      <c r="J36" s="194"/>
    </row>
    <row r="37" spans="1:10" ht="12" x14ac:dyDescent="0.2">
      <c r="A37" s="136" t="s">
        <v>206</v>
      </c>
      <c r="B37" s="55">
        <v>2250032.7102803648</v>
      </c>
      <c r="C37" s="55">
        <v>1121412.6984126919</v>
      </c>
      <c r="D37" s="55">
        <v>2144800.7968127402</v>
      </c>
      <c r="E37" s="5"/>
      <c r="F37" s="55">
        <v>1980983.87096774</v>
      </c>
      <c r="G37" s="37">
        <v>2753015.8730158699</v>
      </c>
      <c r="H37" s="38">
        <v>2095555.5555555499</v>
      </c>
      <c r="I37" s="34">
        <v>1747047.6190476101</v>
      </c>
      <c r="J37" s="194"/>
    </row>
    <row r="38" spans="1:10" ht="12" x14ac:dyDescent="0.2">
      <c r="A38" s="136" t="s">
        <v>207</v>
      </c>
      <c r="B38" s="55">
        <v>94616.82242990649</v>
      </c>
      <c r="C38" s="55">
        <v>18384.920634920541</v>
      </c>
      <c r="D38" s="8">
        <v>183609.78087649401</v>
      </c>
      <c r="E38" s="5"/>
      <c r="F38" s="8">
        <v>97762.177419354804</v>
      </c>
      <c r="G38" s="22">
        <v>284380.95238095202</v>
      </c>
      <c r="H38" s="9">
        <v>294044.44444444397</v>
      </c>
      <c r="I38" s="7">
        <v>56888.888888888803</v>
      </c>
    </row>
    <row r="39" spans="1:10" ht="12" x14ac:dyDescent="0.2">
      <c r="A39" s="136" t="s">
        <v>103</v>
      </c>
      <c r="B39" s="55">
        <v>18013481.308411103</v>
      </c>
      <c r="C39" s="55">
        <v>15389214.285714202</v>
      </c>
      <c r="D39" s="55">
        <v>32480052.011952098</v>
      </c>
      <c r="E39" s="5"/>
      <c r="F39" s="55">
        <v>8630923.4677419309</v>
      </c>
      <c r="G39" s="37">
        <v>43212412.698412597</v>
      </c>
      <c r="H39" s="38">
        <v>26277282.5396825</v>
      </c>
      <c r="I39" s="34">
        <v>51421031.746031702</v>
      </c>
      <c r="J39" s="194"/>
    </row>
    <row r="40" spans="1:10" ht="12" x14ac:dyDescent="0.2">
      <c r="A40" s="136" t="s">
        <v>104</v>
      </c>
      <c r="B40" s="55">
        <v>8032112.1495327037</v>
      </c>
      <c r="C40" s="55">
        <v>3017595.23809523</v>
      </c>
      <c r="D40" s="55">
        <v>13810100.6175298</v>
      </c>
      <c r="E40" s="5"/>
      <c r="F40" s="55">
        <v>18911407.3387096</v>
      </c>
      <c r="G40" s="37">
        <v>2066634.92063492</v>
      </c>
      <c r="H40" s="38">
        <v>2714285.7142857099</v>
      </c>
      <c r="I40" s="34">
        <v>31629047.619047601</v>
      </c>
      <c r="J40" s="194"/>
    </row>
    <row r="41" spans="1:10" ht="12" x14ac:dyDescent="0.2">
      <c r="A41" s="193" t="s">
        <v>204</v>
      </c>
      <c r="B41" s="55">
        <v>5087313.0841121478</v>
      </c>
      <c r="C41" s="55">
        <v>1269841.26984126</v>
      </c>
      <c r="D41" s="55">
        <v>4531872.5099601503</v>
      </c>
      <c r="E41" s="5"/>
      <c r="F41" s="55">
        <v>7338709.6774193496</v>
      </c>
      <c r="G41" s="37">
        <v>0</v>
      </c>
      <c r="H41" s="38">
        <v>793650.79365079303</v>
      </c>
      <c r="I41" s="34">
        <v>10039682.5396825</v>
      </c>
      <c r="J41" s="194"/>
    </row>
    <row r="42" spans="1:10" ht="12" x14ac:dyDescent="0.2">
      <c r="A42" s="193" t="s">
        <v>205</v>
      </c>
      <c r="B42" s="55">
        <v>2523088.7850467218</v>
      </c>
      <c r="C42" s="55">
        <v>1708452.3809523801</v>
      </c>
      <c r="D42" s="55">
        <v>9230458.1673306692</v>
      </c>
      <c r="E42" s="5"/>
      <c r="F42" s="55">
        <v>11503225.8064516</v>
      </c>
      <c r="G42" s="37">
        <v>2047619.0476190399</v>
      </c>
      <c r="H42" s="38">
        <v>1912698.41269841</v>
      </c>
      <c r="I42" s="34">
        <v>21494365.079365</v>
      </c>
      <c r="J42" s="194"/>
    </row>
    <row r="43" spans="1:10" ht="12" x14ac:dyDescent="0.2">
      <c r="A43" s="193" t="s">
        <v>206</v>
      </c>
      <c r="B43" s="55">
        <v>369686.91588785022</v>
      </c>
      <c r="C43" s="55">
        <v>39563.492063491998</v>
      </c>
      <c r="D43" s="55">
        <v>47541.832669322699</v>
      </c>
      <c r="E43" s="5"/>
      <c r="F43" s="55">
        <v>69354.838709677395</v>
      </c>
      <c r="G43" s="37">
        <v>18222.222222222201</v>
      </c>
      <c r="H43" s="38">
        <v>7936.50793650793</v>
      </c>
      <c r="I43" s="34">
        <v>95000</v>
      </c>
      <c r="J43" s="194"/>
    </row>
    <row r="44" spans="1:10" ht="12" x14ac:dyDescent="0.2">
      <c r="A44" s="193" t="s">
        <v>207</v>
      </c>
      <c r="B44" s="55">
        <v>52023.364485981278</v>
      </c>
      <c r="C44" s="55">
        <v>-261.90476190476096</v>
      </c>
      <c r="D44" s="55">
        <v>228.107569721115</v>
      </c>
      <c r="E44" s="5"/>
      <c r="F44" s="55">
        <v>117.01612903225799</v>
      </c>
      <c r="G44" s="37">
        <v>793.65079365079305</v>
      </c>
      <c r="H44" s="38">
        <v>0</v>
      </c>
      <c r="I44" s="34">
        <v>0</v>
      </c>
      <c r="J44" s="194"/>
    </row>
    <row r="45" spans="1:10" ht="12" x14ac:dyDescent="0.2">
      <c r="A45" s="136" t="s">
        <v>105</v>
      </c>
      <c r="B45" s="55">
        <v>36404425.233644806</v>
      </c>
      <c r="C45" s="55">
        <v>39651960.317460306</v>
      </c>
      <c r="D45" s="55">
        <v>59771780.079681203</v>
      </c>
      <c r="E45" s="5"/>
      <c r="F45" s="55">
        <v>32799451.6129032</v>
      </c>
      <c r="G45" s="37">
        <v>82461650.793650702</v>
      </c>
      <c r="H45" s="38">
        <v>58340774.603174597</v>
      </c>
      <c r="I45" s="34">
        <v>65057111.111111097</v>
      </c>
      <c r="J45" s="194"/>
    </row>
    <row r="46" spans="1:10" ht="12" x14ac:dyDescent="0.2">
      <c r="A46" s="193" t="s">
        <v>204</v>
      </c>
      <c r="B46" s="55">
        <v>11892355.140186807</v>
      </c>
      <c r="C46" s="55">
        <v>18387253.968253899</v>
      </c>
      <c r="D46" s="55">
        <v>13329880.4780876</v>
      </c>
      <c r="E46" s="5"/>
      <c r="F46" s="55">
        <v>7201612.9032258</v>
      </c>
      <c r="G46" s="37">
        <v>23663492.063492</v>
      </c>
      <c r="H46" s="38">
        <v>5682539.68253968</v>
      </c>
      <c r="I46" s="34">
        <v>16674603.174603101</v>
      </c>
      <c r="J46" s="194"/>
    </row>
    <row r="47" spans="1:10" ht="12" x14ac:dyDescent="0.2">
      <c r="A47" s="193" t="s">
        <v>205</v>
      </c>
      <c r="B47" s="55">
        <v>22589130.841121458</v>
      </c>
      <c r="C47" s="55">
        <v>20164210.317460299</v>
      </c>
      <c r="D47" s="55">
        <v>44161258.964143403</v>
      </c>
      <c r="E47" s="5"/>
      <c r="F47" s="55">
        <v>23588564.516128998</v>
      </c>
      <c r="G47" s="37">
        <v>55779777.777777702</v>
      </c>
      <c r="H47" s="38">
        <v>50276571.428571403</v>
      </c>
      <c r="I47" s="34">
        <v>46673571.428571403</v>
      </c>
    </row>
    <row r="48" spans="1:10" ht="12" x14ac:dyDescent="0.2">
      <c r="A48" s="193" t="s">
        <v>206</v>
      </c>
      <c r="B48" s="55">
        <v>1880345.7943925145</v>
      </c>
      <c r="C48" s="55">
        <v>1081849.2063491999</v>
      </c>
      <c r="D48" s="55">
        <v>2097258.9641434201</v>
      </c>
      <c r="E48" s="5"/>
      <c r="F48" s="55">
        <v>1911629.0322580601</v>
      </c>
      <c r="G48" s="37">
        <v>2734793.6507936502</v>
      </c>
      <c r="H48" s="38">
        <v>2087619.0476190399</v>
      </c>
      <c r="I48" s="34">
        <v>1652047.6190476101</v>
      </c>
    </row>
    <row r="49" spans="1:9" ht="12" x14ac:dyDescent="0.2">
      <c r="A49" s="193" t="s">
        <v>207</v>
      </c>
      <c r="B49" s="55">
        <v>42593.457943925219</v>
      </c>
      <c r="C49" s="55">
        <v>18646.825396825301</v>
      </c>
      <c r="D49" s="55">
        <v>183381.67330677199</v>
      </c>
      <c r="E49" s="5"/>
      <c r="F49" s="55">
        <v>97645.161290322503</v>
      </c>
      <c r="G49" s="37">
        <v>283587.30158730102</v>
      </c>
      <c r="H49" s="38">
        <v>294044.44444444397</v>
      </c>
      <c r="I49" s="34">
        <v>56888.888888888803</v>
      </c>
    </row>
    <row r="50" spans="1:9" ht="12" x14ac:dyDescent="0.2">
      <c r="A50" s="136" t="s">
        <v>106</v>
      </c>
      <c r="B50" s="55">
        <v>43522677.570093423</v>
      </c>
      <c r="C50" s="55">
        <v>41742253.968253896</v>
      </c>
      <c r="D50" s="55">
        <v>72342299.023904294</v>
      </c>
      <c r="E50" s="5"/>
      <c r="F50" s="55">
        <v>50251487.983870901</v>
      </c>
      <c r="G50" s="37">
        <v>83519523.809523806</v>
      </c>
      <c r="H50" s="38">
        <v>59983520.634920597</v>
      </c>
      <c r="I50" s="34">
        <v>95264015.873015806</v>
      </c>
    </row>
    <row r="51" spans="1:9" ht="12" x14ac:dyDescent="0.2">
      <c r="A51" s="136" t="s">
        <v>107</v>
      </c>
      <c r="B51" s="55">
        <v>-205.60747663551331</v>
      </c>
      <c r="C51" s="55">
        <v>46031.746031746006</v>
      </c>
      <c r="D51" s="55">
        <v>102430.27888446199</v>
      </c>
      <c r="E51" s="5"/>
      <c r="F51" s="55">
        <v>52483.870967741903</v>
      </c>
      <c r="G51" s="37">
        <v>14603.174603174601</v>
      </c>
      <c r="H51" s="38">
        <v>95.238095238095198</v>
      </c>
      <c r="I51" s="34">
        <v>341746.03174603102</v>
      </c>
    </row>
    <row r="52" spans="1:9" ht="12" x14ac:dyDescent="0.2">
      <c r="A52" s="136" t="s">
        <v>108</v>
      </c>
      <c r="B52" s="55">
        <v>914065.4205607468</v>
      </c>
      <c r="C52" s="55">
        <v>881269.84126984095</v>
      </c>
      <c r="D52" s="55">
        <v>1137151.3944223099</v>
      </c>
      <c r="E52" s="5"/>
      <c r="F52" s="55">
        <v>1406887.09677419</v>
      </c>
      <c r="G52" s="37">
        <v>994158.73015872994</v>
      </c>
      <c r="H52" s="38">
        <v>1071444.4444444401</v>
      </c>
      <c r="I52" s="34">
        <v>1080396.82539682</v>
      </c>
    </row>
    <row r="53" spans="1:9" ht="12" x14ac:dyDescent="0.2">
      <c r="A53" s="136" t="s">
        <v>109</v>
      </c>
      <c r="B53" s="55">
        <v>-467.28971962616725</v>
      </c>
      <c r="C53" s="55">
        <v>39960.317460317397</v>
      </c>
      <c r="D53" s="55">
        <v>13168123.505976001</v>
      </c>
      <c r="E53" s="5"/>
      <c r="F53" s="55">
        <v>130258.064516129</v>
      </c>
      <c r="G53" s="37">
        <v>14395761.904761899</v>
      </c>
      <c r="H53" s="38">
        <v>336825.39682539599</v>
      </c>
      <c r="I53" s="34">
        <v>37602698.412698403</v>
      </c>
    </row>
    <row r="54" spans="1:9" ht="12" x14ac:dyDescent="0.2">
      <c r="A54" s="136" t="s">
        <v>110</v>
      </c>
      <c r="B54" s="55">
        <v>44437004.67289719</v>
      </c>
      <c r="C54" s="55">
        <v>42629595.238095202</v>
      </c>
      <c r="D54" s="55">
        <v>60413757.191234998</v>
      </c>
      <c r="E54" s="5"/>
      <c r="F54" s="55">
        <v>51580600.887096703</v>
      </c>
      <c r="G54" s="37">
        <v>70132523.809523806</v>
      </c>
      <c r="H54" s="38">
        <v>60718234.920634903</v>
      </c>
      <c r="I54" s="34">
        <v>59083460.317460299</v>
      </c>
    </row>
    <row r="55" spans="1:9" ht="12" x14ac:dyDescent="0.2">
      <c r="A55" s="136" t="s">
        <v>111</v>
      </c>
      <c r="B55" s="55">
        <v>44270266.355140097</v>
      </c>
      <c r="C55" s="55">
        <v>42669555.5555555</v>
      </c>
      <c r="D55" s="55">
        <v>73248573.924302697</v>
      </c>
      <c r="E55" s="5"/>
      <c r="F55" s="55">
        <v>51551955.7258064</v>
      </c>
      <c r="G55" s="37">
        <v>84269809.523809493</v>
      </c>
      <c r="H55" s="38">
        <v>60741504.761904702</v>
      </c>
      <c r="I55" s="34">
        <v>96086634.920634896</v>
      </c>
    </row>
    <row r="56" spans="1:9" thickBot="1" x14ac:dyDescent="0.25">
      <c r="A56" s="137" t="s">
        <v>112</v>
      </c>
      <c r="B56" s="55">
        <v>166271.02803738238</v>
      </c>
      <c r="C56" s="55">
        <v>0</v>
      </c>
      <c r="D56" s="55">
        <v>333306.77290836599</v>
      </c>
      <c r="E56" s="5"/>
      <c r="F56" s="55">
        <v>158903.225806451</v>
      </c>
      <c r="G56" s="37">
        <v>258476.19047619001</v>
      </c>
      <c r="H56" s="38">
        <v>313555.55555555498</v>
      </c>
      <c r="I56" s="34">
        <v>599523.809523809</v>
      </c>
    </row>
    <row r="57" spans="1:9" ht="13.5" thickTop="1" thickBot="1" x14ac:dyDescent="0.25">
      <c r="A57" s="136" t="s">
        <v>113</v>
      </c>
      <c r="B57" s="39">
        <v>0</v>
      </c>
      <c r="C57" s="39">
        <v>0</v>
      </c>
      <c r="D57" s="39">
        <v>0</v>
      </c>
      <c r="E57" s="147"/>
      <c r="F57" s="39">
        <v>0</v>
      </c>
      <c r="G57" s="20">
        <v>0</v>
      </c>
      <c r="H57" s="21">
        <v>0</v>
      </c>
      <c r="I57" s="17">
        <v>0</v>
      </c>
    </row>
    <row r="58" spans="1:9" ht="13.5" thickTop="1" x14ac:dyDescent="0.2">
      <c r="A58" s="183" t="s">
        <v>194</v>
      </c>
    </row>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2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zoomScaleNormal="100" workbookViewId="0"/>
  </sheetViews>
  <sheetFormatPr defaultColWidth="8.85546875" defaultRowHeight="12.75" x14ac:dyDescent="0.2"/>
  <cols>
    <col min="1" max="1" width="26.85546875" customWidth="1"/>
    <col min="2" max="2" width="13.42578125" bestFit="1" customWidth="1"/>
    <col min="3" max="3" width="12" bestFit="1" customWidth="1"/>
    <col min="4" max="4" width="12" customWidth="1"/>
    <col min="5" max="5" width="2.42578125" customWidth="1"/>
    <col min="6" max="33" width="12" bestFit="1" customWidth="1"/>
  </cols>
  <sheetData>
    <row r="1" spans="1:9" s="45" customFormat="1" ht="23.25" customHeight="1" thickBot="1" x14ac:dyDescent="0.25">
      <c r="A1" s="232" t="s">
        <v>208</v>
      </c>
      <c r="B1" s="237"/>
      <c r="C1" s="237"/>
      <c r="D1" s="237"/>
      <c r="E1" s="237"/>
      <c r="F1" s="237"/>
      <c r="G1" s="237"/>
      <c r="H1" s="237"/>
      <c r="I1" s="237"/>
    </row>
    <row r="2" spans="1:9" ht="13.5" thickTop="1" x14ac:dyDescent="0.2">
      <c r="A2" s="144" t="s">
        <v>0</v>
      </c>
      <c r="B2" s="116">
        <v>2010</v>
      </c>
      <c r="C2" s="116">
        <v>2011</v>
      </c>
      <c r="D2" s="116">
        <v>2012</v>
      </c>
      <c r="E2" s="117"/>
      <c r="F2" s="131" t="s">
        <v>227</v>
      </c>
      <c r="G2" s="119" t="s">
        <v>228</v>
      </c>
      <c r="H2" s="119" t="s">
        <v>229</v>
      </c>
      <c r="I2" s="120" t="s">
        <v>230</v>
      </c>
    </row>
    <row r="3" spans="1:9" ht="13.5" thickBot="1" x14ac:dyDescent="0.25">
      <c r="A3" s="145" t="s">
        <v>1</v>
      </c>
      <c r="B3" s="4">
        <v>12907333221.636099</v>
      </c>
      <c r="C3" s="4">
        <v>13192188037.6485</v>
      </c>
      <c r="D3" s="4">
        <v>13935152039.7241</v>
      </c>
      <c r="E3" s="5"/>
      <c r="F3" s="3">
        <v>15704972735.533701</v>
      </c>
      <c r="G3" s="6">
        <v>13664147264.5807</v>
      </c>
      <c r="H3" s="6">
        <v>13145322601.672001</v>
      </c>
      <c r="I3" s="2">
        <v>13254257949.106899</v>
      </c>
    </row>
    <row r="4" spans="1:9" ht="13.5" thickTop="1" x14ac:dyDescent="0.2">
      <c r="A4" s="146" t="s">
        <v>213</v>
      </c>
      <c r="B4" s="30">
        <v>1745070183.8409512</v>
      </c>
      <c r="C4" s="30">
        <v>1646966210.8921411</v>
      </c>
      <c r="D4" s="30">
        <v>1219640301.9800701</v>
      </c>
      <c r="E4" s="5"/>
      <c r="F4" s="43">
        <v>1546777645.1612899</v>
      </c>
      <c r="G4" s="33">
        <v>1050513185.77095</v>
      </c>
      <c r="H4" s="33">
        <v>1026344603.15873</v>
      </c>
      <c r="I4" s="29">
        <v>1260118430.0703101</v>
      </c>
    </row>
    <row r="5" spans="1:9" s="1" customFormat="1" x14ac:dyDescent="0.2">
      <c r="A5" s="146" t="s">
        <v>214</v>
      </c>
      <c r="B5" s="35">
        <v>9493913806.0839119</v>
      </c>
      <c r="C5" s="35">
        <v>9828167332.9802303</v>
      </c>
      <c r="D5" s="35">
        <v>10706818861.058901</v>
      </c>
      <c r="E5" s="5"/>
      <c r="F5" s="55">
        <v>12017587511.422501</v>
      </c>
      <c r="G5" s="38">
        <v>10621694026.222799</v>
      </c>
      <c r="H5" s="38">
        <v>10148376684.4785</v>
      </c>
      <c r="I5" s="34">
        <v>10060423073.7047</v>
      </c>
    </row>
    <row r="6" spans="1:9" x14ac:dyDescent="0.2">
      <c r="A6" s="146" t="s">
        <v>215</v>
      </c>
      <c r="B6" s="35">
        <v>1227930748.2740464</v>
      </c>
      <c r="C6" s="35">
        <v>1309904408.3170226</v>
      </c>
      <c r="D6" s="35">
        <v>1582087885.3006301</v>
      </c>
      <c r="E6" s="5"/>
      <c r="F6" s="55">
        <v>1680455490.6719301</v>
      </c>
      <c r="G6" s="38">
        <v>1565708621.04</v>
      </c>
      <c r="H6" s="38">
        <v>1545338039.7801499</v>
      </c>
      <c r="I6" s="34">
        <v>1538410780.2718999</v>
      </c>
    </row>
    <row r="7" spans="1:9" ht="13.5" thickBot="1" x14ac:dyDescent="0.25">
      <c r="A7" s="145" t="s">
        <v>216</v>
      </c>
      <c r="B7" s="18">
        <v>440418483.43726128</v>
      </c>
      <c r="C7" s="18">
        <v>407150085.45916575</v>
      </c>
      <c r="D7" s="18">
        <v>426604991.38450098</v>
      </c>
      <c r="E7" s="5"/>
      <c r="F7" s="39">
        <v>460152088.27790302</v>
      </c>
      <c r="G7" s="21">
        <v>426231431.54698402</v>
      </c>
      <c r="H7" s="21">
        <v>425263274.25460303</v>
      </c>
      <c r="I7" s="17">
        <v>395305665.06</v>
      </c>
    </row>
    <row r="8" spans="1:9" ht="14.25" thickTop="1" thickBot="1" x14ac:dyDescent="0.25">
      <c r="A8" s="145" t="s">
        <v>15</v>
      </c>
      <c r="B8" s="12">
        <v>1585724001.0566199</v>
      </c>
      <c r="C8" s="12">
        <v>1674303118.92103</v>
      </c>
      <c r="D8" s="12">
        <v>2041867751.0773699</v>
      </c>
      <c r="E8" s="208"/>
      <c r="F8" s="11">
        <v>2352247418.2156401</v>
      </c>
      <c r="G8" s="13">
        <v>1910638977.0963399</v>
      </c>
      <c r="H8" s="13">
        <v>1814426041.4474599</v>
      </c>
      <c r="I8" s="10">
        <v>2095085228.9331701</v>
      </c>
    </row>
    <row r="9" spans="1:9" ht="14.25" thickTop="1" thickBot="1" x14ac:dyDescent="0.25">
      <c r="A9" s="146" t="s">
        <v>2</v>
      </c>
      <c r="B9" s="18">
        <v>11321609220.5795</v>
      </c>
      <c r="C9" s="18">
        <v>11517884918.727501</v>
      </c>
      <c r="D9" s="18">
        <v>11893284288.6467</v>
      </c>
      <c r="E9" s="209"/>
      <c r="F9" s="39">
        <v>13352725317.318001</v>
      </c>
      <c r="G9" s="21">
        <v>11753508287.4844</v>
      </c>
      <c r="H9" s="21">
        <v>11330896560.2246</v>
      </c>
      <c r="I9" s="17">
        <v>11159172720.1738</v>
      </c>
    </row>
    <row r="10" spans="1:9" ht="13.5" thickTop="1" x14ac:dyDescent="0.2">
      <c r="A10" s="146" t="s">
        <v>3</v>
      </c>
      <c r="B10" s="12">
        <v>4782130802.3421803</v>
      </c>
      <c r="C10" s="12">
        <v>4945362100.8860703</v>
      </c>
      <c r="D10" s="12">
        <v>5218063605.75669</v>
      </c>
      <c r="E10" s="5"/>
      <c r="F10" s="11">
        <v>5912858383.19209</v>
      </c>
      <c r="G10" s="13">
        <v>5082083605.8804703</v>
      </c>
      <c r="H10" s="13">
        <v>4916670756.8395205</v>
      </c>
      <c r="I10" s="10">
        <v>4971670165.6453896</v>
      </c>
    </row>
    <row r="11" spans="1:9" x14ac:dyDescent="0.2">
      <c r="A11" s="146" t="s">
        <v>4</v>
      </c>
      <c r="B11" s="12">
        <v>4698184166.3048401</v>
      </c>
      <c r="C11" s="12">
        <v>4922620361.8190403</v>
      </c>
      <c r="D11" s="12">
        <v>5322645115.2760096</v>
      </c>
      <c r="E11" s="5"/>
      <c r="F11" s="11">
        <v>6039848405.01612</v>
      </c>
      <c r="G11" s="13">
        <v>5053795732.5930099</v>
      </c>
      <c r="H11" s="13">
        <v>5010360647.4309502</v>
      </c>
      <c r="I11" s="10">
        <v>5197959855.2661896</v>
      </c>
    </row>
    <row r="12" spans="1:9" ht="13.5" thickBot="1" x14ac:dyDescent="0.25">
      <c r="A12" s="145" t="s">
        <v>5</v>
      </c>
      <c r="B12" s="4">
        <v>3427018252.9891601</v>
      </c>
      <c r="C12" s="4">
        <v>3324205574.94345</v>
      </c>
      <c r="D12" s="4">
        <v>3394443318.6914301</v>
      </c>
      <c r="E12" s="5"/>
      <c r="F12" s="3">
        <v>3752265947.32548</v>
      </c>
      <c r="G12" s="6">
        <v>3528267926.1072998</v>
      </c>
      <c r="H12" s="6">
        <v>3218291197.4015799</v>
      </c>
      <c r="I12" s="2">
        <v>3084627928.1953902</v>
      </c>
    </row>
    <row r="13" spans="1:9" ht="13.5" thickTop="1" x14ac:dyDescent="0.2">
      <c r="A13" s="146" t="s">
        <v>6</v>
      </c>
      <c r="B13" s="12">
        <v>304355997.54416597</v>
      </c>
      <c r="C13" s="12">
        <v>359305909.472341</v>
      </c>
      <c r="D13" s="12">
        <v>516652448.57824701</v>
      </c>
      <c r="E13" s="5"/>
      <c r="F13" s="11">
        <v>531971985.40177399</v>
      </c>
      <c r="G13" s="13">
        <v>565529327.07095206</v>
      </c>
      <c r="H13" s="13">
        <v>467888249.52523798</v>
      </c>
      <c r="I13" s="10">
        <v>501463399.56619</v>
      </c>
    </row>
    <row r="14" spans="1:9" ht="13.5" thickBot="1" x14ac:dyDescent="0.25">
      <c r="A14" s="145" t="s">
        <v>7</v>
      </c>
      <c r="B14" s="4">
        <v>12602977224.091999</v>
      </c>
      <c r="C14" s="4">
        <v>12832882128.176199</v>
      </c>
      <c r="D14" s="4">
        <v>13418499591.1458</v>
      </c>
      <c r="E14" s="5"/>
      <c r="F14" s="3">
        <v>15173000750.131901</v>
      </c>
      <c r="G14" s="6">
        <v>13098617937.5098</v>
      </c>
      <c r="H14" s="6">
        <v>12677434352.146799</v>
      </c>
      <c r="I14" s="2">
        <v>12752794549.540701</v>
      </c>
    </row>
    <row r="15" spans="1:9" ht="13.5" thickTop="1" x14ac:dyDescent="0.2">
      <c r="A15" s="146" t="s">
        <v>8</v>
      </c>
      <c r="B15" s="12">
        <v>11499146234.554001</v>
      </c>
      <c r="C15" s="12">
        <v>11713974725.5669</v>
      </c>
      <c r="D15" s="12">
        <v>12707743285.145</v>
      </c>
      <c r="E15" s="5"/>
      <c r="F15" s="11">
        <v>14333219975.8379</v>
      </c>
      <c r="G15" s="13">
        <v>12472447993.1292</v>
      </c>
      <c r="H15" s="13">
        <v>11973094717.7377</v>
      </c>
      <c r="I15" s="10">
        <v>12078011671.187901</v>
      </c>
    </row>
    <row r="16" spans="1:9" x14ac:dyDescent="0.2">
      <c r="A16" s="146" t="s">
        <v>9</v>
      </c>
      <c r="B16" s="12">
        <v>1408186987.08214</v>
      </c>
      <c r="C16" s="12">
        <v>1478213113.6689601</v>
      </c>
      <c r="D16" s="12">
        <v>1226616172.2079201</v>
      </c>
      <c r="E16" s="5"/>
      <c r="F16" s="11">
        <v>1370144869.77387</v>
      </c>
      <c r="G16" s="13">
        <v>1190123890.4992001</v>
      </c>
      <c r="H16" s="13">
        <v>1172227883.9342799</v>
      </c>
      <c r="I16" s="10">
        <v>1176246277.91904</v>
      </c>
    </row>
    <row r="17" spans="1:9" ht="13.5" thickBot="1" x14ac:dyDescent="0.25">
      <c r="A17" s="145" t="s">
        <v>10</v>
      </c>
      <c r="B17" s="4">
        <v>0</v>
      </c>
      <c r="C17" s="4">
        <v>198.41269841269801</v>
      </c>
      <c r="D17" s="4">
        <v>792582.37115537794</v>
      </c>
      <c r="E17" s="5"/>
      <c r="F17" s="3">
        <v>1607889.9219354801</v>
      </c>
      <c r="G17" s="6">
        <v>1575380.9523809501</v>
      </c>
      <c r="H17" s="6">
        <v>0</v>
      </c>
      <c r="I17" s="2">
        <v>0</v>
      </c>
    </row>
    <row r="18" spans="1:9" ht="13.5" thickTop="1" x14ac:dyDescent="0.2">
      <c r="A18" s="146" t="s">
        <v>11</v>
      </c>
      <c r="B18" s="12">
        <v>1311752591.65555</v>
      </c>
      <c r="C18" s="12">
        <v>1233602408.6649599</v>
      </c>
      <c r="D18" s="12">
        <v>514106389.745776</v>
      </c>
      <c r="E18" s="5"/>
      <c r="F18" s="11">
        <v>584043229.88483799</v>
      </c>
      <c r="G18" s="13">
        <v>571822823.23253906</v>
      </c>
      <c r="H18" s="13">
        <v>431569868.407619</v>
      </c>
      <c r="I18" s="10">
        <v>470099746.03174597</v>
      </c>
    </row>
    <row r="19" spans="1:9" x14ac:dyDescent="0.2">
      <c r="A19" s="146" t="s">
        <v>217</v>
      </c>
      <c r="B19" s="12">
        <v>674846724.20634902</v>
      </c>
      <c r="C19" s="12">
        <v>612893591.26984096</v>
      </c>
      <c r="D19" s="12">
        <v>175936498.00796801</v>
      </c>
      <c r="E19" s="5"/>
      <c r="F19" s="11">
        <v>213927322.58064499</v>
      </c>
      <c r="G19" s="13">
        <v>195897777.77777699</v>
      </c>
      <c r="H19" s="13">
        <v>128180079.365079</v>
      </c>
      <c r="I19" s="10">
        <v>166343841.26984099</v>
      </c>
    </row>
    <row r="20" spans="1:9" x14ac:dyDescent="0.2">
      <c r="A20" s="146" t="s">
        <v>218</v>
      </c>
      <c r="B20" s="12">
        <v>587661946.31841195</v>
      </c>
      <c r="C20" s="12">
        <v>575307304.20976102</v>
      </c>
      <c r="D20" s="12">
        <v>319196741.03585601</v>
      </c>
      <c r="E20" s="5"/>
      <c r="F20" s="11">
        <v>350096983.87096697</v>
      </c>
      <c r="G20" s="13">
        <v>355051142.85714197</v>
      </c>
      <c r="H20" s="13">
        <v>286742777.77777702</v>
      </c>
      <c r="I20" s="10">
        <v>285386539.68253899</v>
      </c>
    </row>
    <row r="21" spans="1:9" x14ac:dyDescent="0.2">
      <c r="A21" s="146" t="s">
        <v>219</v>
      </c>
      <c r="B21" s="12">
        <v>41390555.5555555</v>
      </c>
      <c r="C21" s="12">
        <v>38137549.923452303</v>
      </c>
      <c r="D21" s="12">
        <v>16836394.679482002</v>
      </c>
      <c r="E21" s="5"/>
      <c r="F21" s="11">
        <v>17524472.945</v>
      </c>
      <c r="G21" s="13">
        <v>18802571.940952301</v>
      </c>
      <c r="H21" s="13">
        <v>14685757.296507901</v>
      </c>
      <c r="I21" s="10">
        <v>16343698.412698399</v>
      </c>
    </row>
    <row r="22" spans="1:9" ht="13.5" thickBot="1" x14ac:dyDescent="0.25">
      <c r="A22" s="145" t="s">
        <v>220</v>
      </c>
      <c r="B22" s="4">
        <v>7853365.57523809</v>
      </c>
      <c r="C22" s="4">
        <v>7263963.2619047593</v>
      </c>
      <c r="D22" s="4">
        <v>2136756.0224701101</v>
      </c>
      <c r="E22" s="5"/>
      <c r="F22" s="3">
        <v>2494450.4882258</v>
      </c>
      <c r="G22" s="6">
        <v>2071330.65666666</v>
      </c>
      <c r="H22" s="6">
        <v>1961253.9682539599</v>
      </c>
      <c r="I22" s="2">
        <v>2025666.66666666</v>
      </c>
    </row>
    <row r="23" spans="1:9" ht="13.5" thickTop="1" x14ac:dyDescent="0.2">
      <c r="A23" s="146" t="s">
        <v>12</v>
      </c>
      <c r="B23" s="12">
        <v>2403676797.0925002</v>
      </c>
      <c r="C23" s="12">
        <v>2665113704.28936</v>
      </c>
      <c r="D23" s="12">
        <v>1423280667.4393201</v>
      </c>
      <c r="E23" s="5"/>
      <c r="F23" s="11">
        <v>1726413073.5183799</v>
      </c>
      <c r="G23" s="13">
        <v>1323743920.70523</v>
      </c>
      <c r="H23" s="13">
        <v>1248144758.99301</v>
      </c>
      <c r="I23" s="10">
        <v>1399632542.0339601</v>
      </c>
    </row>
    <row r="24" spans="1:9" x14ac:dyDescent="0.2">
      <c r="A24" s="146" t="s">
        <v>217</v>
      </c>
      <c r="B24" s="12">
        <v>410205071.42857099</v>
      </c>
      <c r="C24" s="12">
        <v>412057104.888888</v>
      </c>
      <c r="D24" s="12">
        <v>215727888.446215</v>
      </c>
      <c r="E24" s="5"/>
      <c r="F24" s="11">
        <v>258033096.77419299</v>
      </c>
      <c r="G24" s="13">
        <v>183703269.84126899</v>
      </c>
      <c r="H24" s="13">
        <v>204785142.857142</v>
      </c>
      <c r="I24" s="10">
        <v>217061555.55555499</v>
      </c>
    </row>
    <row r="25" spans="1:9" x14ac:dyDescent="0.2">
      <c r="A25" s="146" t="s">
        <v>218</v>
      </c>
      <c r="B25" s="12">
        <v>1711314004.2544799</v>
      </c>
      <c r="C25" s="12">
        <v>1939240323.10444</v>
      </c>
      <c r="D25" s="12">
        <v>1057265301.86023</v>
      </c>
      <c r="E25" s="5"/>
      <c r="F25" s="11">
        <v>1300299359.7186999</v>
      </c>
      <c r="G25" s="13">
        <v>993498333.66650701</v>
      </c>
      <c r="H25" s="13">
        <v>905647731.15095198</v>
      </c>
      <c r="I25" s="10">
        <v>1033473466.36285</v>
      </c>
    </row>
    <row r="26" spans="1:9" x14ac:dyDescent="0.2">
      <c r="A26" s="146" t="s">
        <v>219</v>
      </c>
      <c r="B26" s="12">
        <v>208693148.600476</v>
      </c>
      <c r="C26" s="12">
        <v>236558734.883531</v>
      </c>
      <c r="D26" s="12">
        <v>128198924.026733</v>
      </c>
      <c r="E26" s="5"/>
      <c r="F26" s="11">
        <v>142748708.52645099</v>
      </c>
      <c r="G26" s="13">
        <v>124480835.723333</v>
      </c>
      <c r="H26" s="13">
        <v>117592980.45619</v>
      </c>
      <c r="I26" s="10">
        <v>128204120.361269</v>
      </c>
    </row>
    <row r="27" spans="1:9" ht="13.5" thickBot="1" x14ac:dyDescent="0.25">
      <c r="A27" s="145" t="s">
        <v>220</v>
      </c>
      <c r="B27" s="4">
        <v>73464572.808968201</v>
      </c>
      <c r="C27" s="4">
        <v>77257541.412499994</v>
      </c>
      <c r="D27" s="4">
        <v>22088553.106135398</v>
      </c>
      <c r="E27" s="5"/>
      <c r="F27" s="3">
        <v>25331908.499032199</v>
      </c>
      <c r="G27" s="6">
        <v>22061481.474126901</v>
      </c>
      <c r="H27" s="6">
        <v>20118904.528730098</v>
      </c>
      <c r="I27" s="2">
        <v>20893399.754285701</v>
      </c>
    </row>
    <row r="28" spans="1:9" ht="13.5" thickTop="1" x14ac:dyDescent="0.2">
      <c r="A28" s="146" t="s">
        <v>13</v>
      </c>
      <c r="B28" s="12">
        <v>4881159707.9767399</v>
      </c>
      <c r="C28" s="12">
        <v>5212269708.3074198</v>
      </c>
      <c r="D28" s="12">
        <v>6303271585.73804</v>
      </c>
      <c r="E28" s="5"/>
      <c r="F28" s="11">
        <v>7291992137.2666101</v>
      </c>
      <c r="G28" s="13">
        <v>6259353565.72682</v>
      </c>
      <c r="H28" s="13">
        <v>6030311428.6793604</v>
      </c>
      <c r="I28" s="10">
        <v>5647123188.2877703</v>
      </c>
    </row>
    <row r="29" spans="1:9" x14ac:dyDescent="0.2">
      <c r="A29" s="146" t="s">
        <v>217</v>
      </c>
      <c r="B29" s="12">
        <v>481012738.83333302</v>
      </c>
      <c r="C29" s="12">
        <v>472143440.47619003</v>
      </c>
      <c r="D29" s="12">
        <v>602874992.02788806</v>
      </c>
      <c r="E29" s="5"/>
      <c r="F29" s="11">
        <v>822342258.06451595</v>
      </c>
      <c r="G29" s="13">
        <v>528372571.42857099</v>
      </c>
      <c r="H29" s="13">
        <v>492753888.87301499</v>
      </c>
      <c r="I29" s="10">
        <v>571514857.14285696</v>
      </c>
    </row>
    <row r="30" spans="1:9" x14ac:dyDescent="0.2">
      <c r="A30" s="146" t="s">
        <v>218</v>
      </c>
      <c r="B30" s="12">
        <v>3658604926.72404</v>
      </c>
      <c r="C30" s="12">
        <v>3967302661.2761502</v>
      </c>
      <c r="D30" s="12">
        <v>4795126893.3970499</v>
      </c>
      <c r="E30" s="5"/>
      <c r="F30" s="11">
        <v>5460717289.6400003</v>
      </c>
      <c r="G30" s="13">
        <v>4801179632.2328501</v>
      </c>
      <c r="H30" s="13">
        <v>4673566228.3026896</v>
      </c>
      <c r="I30" s="10">
        <v>4255609350.3371401</v>
      </c>
    </row>
    <row r="31" spans="1:9" x14ac:dyDescent="0.2">
      <c r="A31" s="146" t="s">
        <v>219</v>
      </c>
      <c r="B31" s="12">
        <v>537325668.76305497</v>
      </c>
      <c r="C31" s="12">
        <v>582271041.42996001</v>
      </c>
      <c r="D31" s="12">
        <v>705436897.84230995</v>
      </c>
      <c r="E31" s="5"/>
      <c r="F31" s="11">
        <v>783308132.94645095</v>
      </c>
      <c r="G31" s="13">
        <v>720221401.08507895</v>
      </c>
      <c r="H31" s="13">
        <v>673278883.18714201</v>
      </c>
      <c r="I31" s="10">
        <v>646175225.50142801</v>
      </c>
    </row>
    <row r="32" spans="1:9" ht="13.5" thickBot="1" x14ac:dyDescent="0.25">
      <c r="A32" s="145" t="s">
        <v>220</v>
      </c>
      <c r="B32" s="4">
        <v>204216373.65630901</v>
      </c>
      <c r="C32" s="4">
        <v>190552565.125119</v>
      </c>
      <c r="D32" s="4">
        <v>199832802.47079599</v>
      </c>
      <c r="E32" s="5"/>
      <c r="F32" s="3">
        <v>225624456.61564499</v>
      </c>
      <c r="G32" s="6">
        <v>209579960.980317</v>
      </c>
      <c r="H32" s="6">
        <v>190712428.31650701</v>
      </c>
      <c r="I32" s="2">
        <v>173823755.30634901</v>
      </c>
    </row>
    <row r="33" spans="1:9" ht="13.5" thickTop="1" x14ac:dyDescent="0.2">
      <c r="A33" s="146" t="s">
        <v>14</v>
      </c>
      <c r="B33" s="12">
        <v>4310744124.9113798</v>
      </c>
      <c r="C33" s="12">
        <v>4081202216.3868203</v>
      </c>
      <c r="D33" s="12">
        <v>5694493396.8009901</v>
      </c>
      <c r="E33" s="5"/>
      <c r="F33" s="11">
        <v>6102524294.8638697</v>
      </c>
      <c r="G33" s="13">
        <v>5509226954.9161901</v>
      </c>
      <c r="H33" s="13">
        <v>5435296545.5920601</v>
      </c>
      <c r="I33" s="10">
        <v>5737402472.7534904</v>
      </c>
    </row>
    <row r="34" spans="1:9" x14ac:dyDescent="0.2">
      <c r="A34" s="146" t="s">
        <v>217</v>
      </c>
      <c r="B34" s="12">
        <v>179005649.37269801</v>
      </c>
      <c r="C34" s="12">
        <v>149872074.257222</v>
      </c>
      <c r="D34" s="12">
        <v>225100923.498007</v>
      </c>
      <c r="E34" s="5"/>
      <c r="F34" s="11">
        <v>252474967.74193501</v>
      </c>
      <c r="G34" s="13">
        <v>142539566.723333</v>
      </c>
      <c r="H34" s="13">
        <v>200625492.063492</v>
      </c>
      <c r="I34" s="10">
        <v>305198176.102063</v>
      </c>
    </row>
    <row r="35" spans="1:9" x14ac:dyDescent="0.2">
      <c r="A35" s="146" t="s">
        <v>218</v>
      </c>
      <c r="B35" s="12">
        <v>3536332928.7869802</v>
      </c>
      <c r="C35" s="12">
        <v>3346317044.3898797</v>
      </c>
      <c r="D35" s="12">
        <v>4535229924.76577</v>
      </c>
      <c r="E35" s="5"/>
      <c r="F35" s="11">
        <v>4906473878.1928997</v>
      </c>
      <c r="G35" s="13">
        <v>4471964917.4663401</v>
      </c>
      <c r="H35" s="13">
        <v>4282419947.2471399</v>
      </c>
      <c r="I35" s="10">
        <v>4485953717.3222198</v>
      </c>
    </row>
    <row r="36" spans="1:9" x14ac:dyDescent="0.2">
      <c r="A36" s="146" t="s">
        <v>219</v>
      </c>
      <c r="B36" s="12">
        <v>440521375.35495996</v>
      </c>
      <c r="C36" s="12">
        <v>452937082.08007902</v>
      </c>
      <c r="D36" s="12">
        <v>731615668.75211096</v>
      </c>
      <c r="E36" s="5"/>
      <c r="F36" s="11">
        <v>736874176.25403202</v>
      </c>
      <c r="G36" s="13">
        <v>702203812.29063404</v>
      </c>
      <c r="H36" s="13">
        <v>739780418.84031701</v>
      </c>
      <c r="I36" s="10">
        <v>747687735.99650705</v>
      </c>
    </row>
    <row r="37" spans="1:9" ht="13.5" thickBot="1" x14ac:dyDescent="0.25">
      <c r="A37" s="145" t="s">
        <v>220</v>
      </c>
      <c r="B37" s="4">
        <v>154884171.39674601</v>
      </c>
      <c r="C37" s="4">
        <v>132076015.659642</v>
      </c>
      <c r="D37" s="4">
        <v>202546879.785099</v>
      </c>
      <c r="E37" s="147"/>
      <c r="F37" s="3">
        <v>206701272.67500001</v>
      </c>
      <c r="G37" s="6">
        <v>192518658.435873</v>
      </c>
      <c r="H37" s="6">
        <v>212470687.441111</v>
      </c>
      <c r="I37" s="2">
        <v>198562843.33269799</v>
      </c>
    </row>
    <row r="38" spans="1:9" ht="13.5" thickTop="1" x14ac:dyDescent="0.2">
      <c r="A38" s="183" t="s">
        <v>194</v>
      </c>
      <c r="B38" s="1"/>
      <c r="C38" s="1"/>
      <c r="D38" s="1"/>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zoomScaleSheetLayoutView="125" workbookViewId="0"/>
  </sheetViews>
  <sheetFormatPr defaultColWidth="8.85546875" defaultRowHeight="12.75" x14ac:dyDescent="0.2"/>
  <cols>
    <col min="1" max="1" width="27.42578125" customWidth="1"/>
    <col min="2" max="4" width="11.85546875" customWidth="1"/>
    <col min="5" max="5" width="4" customWidth="1"/>
    <col min="6" max="9" width="11.85546875" customWidth="1"/>
    <col min="10" max="37" width="12" bestFit="1" customWidth="1"/>
  </cols>
  <sheetData>
    <row r="1" spans="1:9" s="45" customFormat="1" ht="24" customHeight="1" thickBot="1" x14ac:dyDescent="0.25">
      <c r="A1" s="235" t="s">
        <v>211</v>
      </c>
      <c r="B1" s="238"/>
      <c r="C1" s="238"/>
      <c r="D1" s="238"/>
      <c r="E1" s="238"/>
      <c r="F1" s="238"/>
      <c r="G1" s="238"/>
      <c r="H1" s="238"/>
      <c r="I1" s="238"/>
    </row>
    <row r="2" spans="1:9" ht="13.5" thickTop="1" x14ac:dyDescent="0.2">
      <c r="A2" s="144" t="s">
        <v>0</v>
      </c>
      <c r="B2" s="120">
        <v>2010</v>
      </c>
      <c r="C2" s="116">
        <v>2011</v>
      </c>
      <c r="D2" s="116">
        <v>2012</v>
      </c>
      <c r="E2" s="117"/>
      <c r="F2" s="118" t="s">
        <v>227</v>
      </c>
      <c r="G2" s="119" t="s">
        <v>228</v>
      </c>
      <c r="H2" s="119" t="s">
        <v>229</v>
      </c>
      <c r="I2" s="120" t="s">
        <v>230</v>
      </c>
    </row>
    <row r="3" spans="1:9" ht="13.5" thickBot="1" x14ac:dyDescent="0.25">
      <c r="A3" s="146" t="s">
        <v>1</v>
      </c>
      <c r="B3" s="52">
        <v>7543552427.2526102</v>
      </c>
      <c r="C3" s="18">
        <v>7456756858.8191996</v>
      </c>
      <c r="D3" s="18">
        <v>8680062048.8233795</v>
      </c>
      <c r="E3" s="5"/>
      <c r="F3" s="20">
        <v>10360269649.545099</v>
      </c>
      <c r="G3" s="21">
        <v>8255053919.6544399</v>
      </c>
      <c r="H3" s="21">
        <v>7991737559.5211096</v>
      </c>
      <c r="I3" s="17">
        <v>8139857028.4890404</v>
      </c>
    </row>
    <row r="4" spans="1:9" ht="13.5" thickTop="1" x14ac:dyDescent="0.2">
      <c r="A4" s="146" t="s">
        <v>213</v>
      </c>
      <c r="B4" s="53">
        <v>300057551.0764274</v>
      </c>
      <c r="C4" s="30">
        <v>483506650.37837195</v>
      </c>
      <c r="D4" s="30">
        <v>700622372.42139399</v>
      </c>
      <c r="E4" s="5"/>
      <c r="F4" s="32">
        <v>1174740111.34758</v>
      </c>
      <c r="G4" s="33">
        <v>650855434.66999996</v>
      </c>
      <c r="H4" s="33">
        <v>489311884.40491998</v>
      </c>
      <c r="I4" s="29">
        <v>495107737.65872997</v>
      </c>
    </row>
    <row r="5" spans="1:9" x14ac:dyDescent="0.2">
      <c r="A5" s="146" t="s">
        <v>214</v>
      </c>
      <c r="B5" s="54">
        <v>6410725839.8883486</v>
      </c>
      <c r="C5" s="35">
        <v>6102982911.2798738</v>
      </c>
      <c r="D5" s="35">
        <v>6720542531.2534599</v>
      </c>
      <c r="E5" s="5"/>
      <c r="F5" s="37">
        <v>7888563164.3030596</v>
      </c>
      <c r="G5" s="38">
        <v>6442821418.3445997</v>
      </c>
      <c r="H5" s="38">
        <v>6263338846.2634897</v>
      </c>
      <c r="I5" s="34">
        <v>6305986706.1511097</v>
      </c>
    </row>
    <row r="6" spans="1:9" x14ac:dyDescent="0.2">
      <c r="A6" s="146" t="s">
        <v>215</v>
      </c>
      <c r="B6" s="54">
        <v>674174518.84301496</v>
      </c>
      <c r="C6" s="35">
        <v>730886913.37432408</v>
      </c>
      <c r="D6" s="35">
        <v>1077338130.96609</v>
      </c>
      <c r="E6" s="5"/>
      <c r="F6" s="37">
        <v>1098356881.86725</v>
      </c>
      <c r="G6" s="38">
        <v>987729597.18587303</v>
      </c>
      <c r="H6" s="38">
        <v>1058277226.8673</v>
      </c>
      <c r="I6" s="34">
        <v>1165322448.91063</v>
      </c>
    </row>
    <row r="7" spans="1:9" ht="13.5" thickBot="1" x14ac:dyDescent="0.25">
      <c r="A7" s="145" t="s">
        <v>216</v>
      </c>
      <c r="B7" s="189">
        <v>158594517.44480133</v>
      </c>
      <c r="C7" s="26">
        <v>139380383.78662676</v>
      </c>
      <c r="D7" s="26">
        <v>181559014.18243</v>
      </c>
      <c r="E7" s="5"/>
      <c r="F7" s="27">
        <v>198609492.02725801</v>
      </c>
      <c r="G7" s="28">
        <v>173647469.45396799</v>
      </c>
      <c r="H7" s="28">
        <v>180809601.985396</v>
      </c>
      <c r="I7" s="25">
        <v>173440135.76857099</v>
      </c>
    </row>
    <row r="8" spans="1:9" ht="14.25" thickTop="1" thickBot="1" x14ac:dyDescent="0.25">
      <c r="A8" s="145" t="s">
        <v>15</v>
      </c>
      <c r="B8" s="51">
        <v>1263432318.6080501</v>
      </c>
      <c r="C8" s="12">
        <v>1685450884.2265401</v>
      </c>
      <c r="D8" s="12">
        <v>2409069718.4145002</v>
      </c>
      <c r="E8" s="5"/>
      <c r="F8" s="24">
        <v>2723425088.83532</v>
      </c>
      <c r="G8" s="13">
        <v>2266091912.4125299</v>
      </c>
      <c r="H8" s="13">
        <v>2225513480.1347599</v>
      </c>
      <c r="I8" s="10">
        <v>2426238160.0598402</v>
      </c>
    </row>
    <row r="9" spans="1:9" ht="14.25" thickTop="1" thickBot="1" x14ac:dyDescent="0.25">
      <c r="A9" s="146" t="s">
        <v>2</v>
      </c>
      <c r="B9" s="54">
        <v>5338114653.6337605</v>
      </c>
      <c r="C9" s="35">
        <v>5858101543.0260696</v>
      </c>
      <c r="D9" s="35">
        <v>6270992330.4088802</v>
      </c>
      <c r="E9" s="5"/>
      <c r="F9" s="37">
        <v>7636844560.7098303</v>
      </c>
      <c r="G9" s="38">
        <v>5988962007.2419004</v>
      </c>
      <c r="H9" s="38">
        <v>5766224079.3863401</v>
      </c>
      <c r="I9" s="34">
        <v>5713618868.4292002</v>
      </c>
    </row>
    <row r="10" spans="1:9" ht="13.5" thickTop="1" x14ac:dyDescent="0.2">
      <c r="A10" s="146" t="s">
        <v>3</v>
      </c>
      <c r="B10" s="53">
        <v>2653094893.17309</v>
      </c>
      <c r="C10" s="30">
        <v>2941550463.0922198</v>
      </c>
      <c r="D10" s="30">
        <v>3477719873.4248199</v>
      </c>
      <c r="E10" s="5"/>
      <c r="F10" s="32">
        <v>4191886254.9891901</v>
      </c>
      <c r="G10" s="33">
        <v>3358212610.7765002</v>
      </c>
      <c r="H10" s="33">
        <v>3155513556.8698401</v>
      </c>
      <c r="I10" s="29">
        <v>3216603045.37428</v>
      </c>
    </row>
    <row r="11" spans="1:9" x14ac:dyDescent="0.2">
      <c r="A11" s="146" t="s">
        <v>4</v>
      </c>
      <c r="B11" s="54">
        <v>2734747286.9496002</v>
      </c>
      <c r="C11" s="35">
        <v>2959957759.6956701</v>
      </c>
      <c r="D11" s="35">
        <v>3570406374.1709099</v>
      </c>
      <c r="E11" s="5"/>
      <c r="F11" s="37">
        <v>4289704182.4569302</v>
      </c>
      <c r="G11" s="38">
        <v>3335103406.1118999</v>
      </c>
      <c r="H11" s="38">
        <v>3303094016.1788802</v>
      </c>
      <c r="I11" s="34">
        <v>3365141317.4642801</v>
      </c>
    </row>
    <row r="12" spans="1:9" ht="13.5" thickBot="1" x14ac:dyDescent="0.25">
      <c r="A12" s="146" t="s">
        <v>5</v>
      </c>
      <c r="B12" s="52">
        <v>1213704792.1191201</v>
      </c>
      <c r="C12" s="18">
        <v>1642044204.46472</v>
      </c>
      <c r="D12" s="18">
        <v>1631935801.2276399</v>
      </c>
      <c r="E12" s="5"/>
      <c r="F12" s="20">
        <v>1878679212.09903</v>
      </c>
      <c r="G12" s="21">
        <v>1561737902.7660301</v>
      </c>
      <c r="H12" s="21">
        <v>1533129986.4723799</v>
      </c>
      <c r="I12" s="17">
        <v>1558112665.65047</v>
      </c>
    </row>
    <row r="13" spans="1:9" ht="13.5" thickTop="1" x14ac:dyDescent="0.2">
      <c r="A13" s="146" t="s">
        <v>6</v>
      </c>
      <c r="B13" s="53">
        <v>144865991.316587</v>
      </c>
      <c r="C13" s="30">
        <v>195246313.67031699</v>
      </c>
      <c r="D13" s="30">
        <v>317549337.63565701</v>
      </c>
      <c r="E13" s="5"/>
      <c r="F13" s="32">
        <v>322521372.59016103</v>
      </c>
      <c r="G13" s="33">
        <v>337474741.47888798</v>
      </c>
      <c r="H13" s="33">
        <v>303025372.20301503</v>
      </c>
      <c r="I13" s="29">
        <v>307254785.46031702</v>
      </c>
    </row>
    <row r="14" spans="1:9" ht="13.5" thickBot="1" x14ac:dyDescent="0.25">
      <c r="A14" s="146" t="s">
        <v>7</v>
      </c>
      <c r="B14" s="52">
        <v>6456680980.92523</v>
      </c>
      <c r="C14" s="18">
        <v>7348306113.5823002</v>
      </c>
      <c r="D14" s="18">
        <v>8362512711.1877203</v>
      </c>
      <c r="E14" s="5"/>
      <c r="F14" s="20">
        <v>10037748276.955</v>
      </c>
      <c r="G14" s="21">
        <v>7917579178.1755505</v>
      </c>
      <c r="H14" s="21">
        <v>7688712187.3180904</v>
      </c>
      <c r="I14" s="17">
        <v>7832602243.0287304</v>
      </c>
    </row>
    <row r="15" spans="1:9" ht="13.5" thickTop="1" x14ac:dyDescent="0.2">
      <c r="A15" s="146" t="s">
        <v>8</v>
      </c>
      <c r="B15" s="53">
        <v>5402507878.5807495</v>
      </c>
      <c r="C15" s="30">
        <v>6089054871.2655506</v>
      </c>
      <c r="D15" s="30">
        <v>6396394902.2501497</v>
      </c>
      <c r="E15" s="5"/>
      <c r="F15" s="32">
        <v>8054679337.5359602</v>
      </c>
      <c r="G15" s="33">
        <v>6177908162.3660297</v>
      </c>
      <c r="H15" s="33">
        <v>5715475033.2830095</v>
      </c>
      <c r="I15" s="29">
        <v>5663839050.9788799</v>
      </c>
    </row>
    <row r="16" spans="1:9" x14ac:dyDescent="0.2">
      <c r="A16" s="146" t="s">
        <v>9</v>
      </c>
      <c r="B16" s="54">
        <v>806287293.70746005</v>
      </c>
      <c r="C16" s="35">
        <v>654926785.75781703</v>
      </c>
      <c r="D16" s="35">
        <v>648818381.61354494</v>
      </c>
      <c r="E16" s="5"/>
      <c r="F16" s="37">
        <v>956428674.47306395</v>
      </c>
      <c r="G16" s="38">
        <v>627589654.00364995</v>
      </c>
      <c r="H16" s="38">
        <v>491560204.904603</v>
      </c>
      <c r="I16" s="34">
        <v>524577696.13412601</v>
      </c>
    </row>
    <row r="17" spans="1:9" ht="13.5" thickBot="1" x14ac:dyDescent="0.25">
      <c r="A17" s="146" t="s">
        <v>10</v>
      </c>
      <c r="B17" s="52">
        <v>392751799.95361096</v>
      </c>
      <c r="C17" s="18">
        <v>799570770.22924602</v>
      </c>
      <c r="D17" s="18">
        <v>1634848764.9596801</v>
      </c>
      <c r="E17" s="5"/>
      <c r="F17" s="20">
        <v>1349161637.5361199</v>
      </c>
      <c r="G17" s="21">
        <v>1449556103.28476</v>
      </c>
      <c r="H17" s="21">
        <v>1784702321.3334899</v>
      </c>
      <c r="I17" s="17">
        <v>1951440281.37603</v>
      </c>
    </row>
    <row r="18" spans="1:9" ht="13.5" thickTop="1" x14ac:dyDescent="0.2">
      <c r="A18" s="146" t="s">
        <v>16</v>
      </c>
      <c r="B18" s="51">
        <v>1593015837.15242</v>
      </c>
      <c r="C18" s="12">
        <v>1740010651.1359899</v>
      </c>
      <c r="D18" s="12">
        <v>1963219148.08039</v>
      </c>
      <c r="E18" s="5"/>
      <c r="F18" s="24">
        <v>2362597437.1796699</v>
      </c>
      <c r="G18" s="13">
        <v>1958964014.3223801</v>
      </c>
      <c r="H18" s="13">
        <v>1768075016.5237999</v>
      </c>
      <c r="I18" s="10">
        <v>1769579462.2179301</v>
      </c>
    </row>
    <row r="19" spans="1:9" x14ac:dyDescent="0.2">
      <c r="A19" s="146" t="s">
        <v>217</v>
      </c>
      <c r="B19" s="51">
        <v>78547346.177777693</v>
      </c>
      <c r="C19" s="12">
        <v>-23736503.020634901</v>
      </c>
      <c r="D19" s="12">
        <v>61133615.881752901</v>
      </c>
      <c r="E19" s="5"/>
      <c r="F19" s="24">
        <v>76123935.483870894</v>
      </c>
      <c r="G19" s="13">
        <v>60769873.2985714</v>
      </c>
      <c r="H19" s="13">
        <v>53502675.690634899</v>
      </c>
      <c r="I19" s="10">
        <v>54375920.634920597</v>
      </c>
    </row>
    <row r="20" spans="1:9" x14ac:dyDescent="0.2">
      <c r="A20" s="146" t="s">
        <v>218</v>
      </c>
      <c r="B20" s="51">
        <v>1371254878.6266599</v>
      </c>
      <c r="C20" s="12">
        <v>1548644888.45031</v>
      </c>
      <c r="D20" s="12">
        <v>1588402172.62326</v>
      </c>
      <c r="E20" s="5"/>
      <c r="F20" s="24">
        <v>1951647001.5882199</v>
      </c>
      <c r="G20" s="13">
        <v>1589895270.14396</v>
      </c>
      <c r="H20" s="13">
        <v>1412300980.0436499</v>
      </c>
      <c r="I20" s="10">
        <v>1405531229.6531701</v>
      </c>
    </row>
    <row r="21" spans="1:9" x14ac:dyDescent="0.2">
      <c r="A21" s="146" t="s">
        <v>219</v>
      </c>
      <c r="B21" s="51">
        <v>115196823.36218199</v>
      </c>
      <c r="C21" s="12">
        <v>165385022.11083299</v>
      </c>
      <c r="D21" s="12">
        <v>249317231.57872501</v>
      </c>
      <c r="E21" s="5"/>
      <c r="F21" s="24">
        <v>265806261.97967699</v>
      </c>
      <c r="G21" s="13">
        <v>243249112.59301499</v>
      </c>
      <c r="H21" s="13">
        <v>238664384.62031701</v>
      </c>
      <c r="I21" s="10">
        <v>249810897.763174</v>
      </c>
    </row>
    <row r="22" spans="1:9" ht="13.5" thickBot="1" x14ac:dyDescent="0.25">
      <c r="A22" s="145" t="s">
        <v>220</v>
      </c>
      <c r="B22" s="51">
        <v>28016788.985793598</v>
      </c>
      <c r="C22" s="12">
        <v>49717243.595476106</v>
      </c>
      <c r="D22" s="12">
        <v>64366127.996653304</v>
      </c>
      <c r="E22" s="5"/>
      <c r="F22" s="24">
        <v>69020238.127903193</v>
      </c>
      <c r="G22" s="13">
        <v>65049758.286825299</v>
      </c>
      <c r="H22" s="13">
        <v>63606976.169206299</v>
      </c>
      <c r="I22" s="10">
        <v>59861414.166666597</v>
      </c>
    </row>
    <row r="23" spans="1:9" ht="13.5" thickTop="1" x14ac:dyDescent="0.2">
      <c r="A23" s="146" t="s">
        <v>17</v>
      </c>
      <c r="B23" s="53">
        <v>1318649511.74246</v>
      </c>
      <c r="C23" s="30">
        <v>1932798322.3651898</v>
      </c>
      <c r="D23" s="30">
        <v>2510784117.28262</v>
      </c>
      <c r="E23" s="5"/>
      <c r="F23" s="32">
        <v>2593955069.3786998</v>
      </c>
      <c r="G23" s="33">
        <v>2352162607.8571401</v>
      </c>
      <c r="H23" s="33">
        <v>2490068830.86936</v>
      </c>
      <c r="I23" s="29">
        <v>2608270134.8680902</v>
      </c>
    </row>
    <row r="24" spans="1:9" x14ac:dyDescent="0.2">
      <c r="A24" s="146" t="s">
        <v>217</v>
      </c>
      <c r="B24" s="51">
        <v>43333555.390555501</v>
      </c>
      <c r="C24" s="12">
        <v>-83639318.992063403</v>
      </c>
      <c r="D24" s="12">
        <v>63038387.537848599</v>
      </c>
      <c r="E24" s="5"/>
      <c r="F24" s="24">
        <v>50993709.677419297</v>
      </c>
      <c r="G24" s="13">
        <v>42556131.301587299</v>
      </c>
      <c r="H24" s="13">
        <v>79473269.841269806</v>
      </c>
      <c r="I24" s="10">
        <v>78939253.968253896</v>
      </c>
    </row>
    <row r="25" spans="1:9" x14ac:dyDescent="0.2">
      <c r="A25" s="146" t="s">
        <v>218</v>
      </c>
      <c r="B25" s="51">
        <v>1161183587.85484</v>
      </c>
      <c r="C25" s="12">
        <v>1797468597.62432</v>
      </c>
      <c r="D25" s="12">
        <v>2163025716.29561</v>
      </c>
      <c r="E25" s="5"/>
      <c r="F25" s="24">
        <v>2268390833.1208</v>
      </c>
      <c r="G25" s="13">
        <v>2045385840.46523</v>
      </c>
      <c r="H25" s="13">
        <v>2134960693.9231701</v>
      </c>
      <c r="I25" s="10">
        <v>2205037959.8450699</v>
      </c>
    </row>
    <row r="26" spans="1:9" x14ac:dyDescent="0.2">
      <c r="A26" s="146" t="s">
        <v>219</v>
      </c>
      <c r="B26" s="51">
        <v>99034455.500357106</v>
      </c>
      <c r="C26" s="12">
        <v>169551473.71023801</v>
      </c>
      <c r="D26" s="12">
        <v>237075214.30003899</v>
      </c>
      <c r="E26" s="5"/>
      <c r="F26" s="24">
        <v>226941819.208709</v>
      </c>
      <c r="G26" s="13">
        <v>221070539.038095</v>
      </c>
      <c r="H26" s="13">
        <v>227431354.286825</v>
      </c>
      <c r="I26" s="10">
        <v>272696297.12539601</v>
      </c>
    </row>
    <row r="27" spans="1:9" ht="13.5" thickBot="1" x14ac:dyDescent="0.25">
      <c r="A27" s="145" t="s">
        <v>220</v>
      </c>
      <c r="B27" s="51">
        <v>15097912.996706299</v>
      </c>
      <c r="C27" s="12">
        <v>49417570.022698395</v>
      </c>
      <c r="D27" s="12">
        <v>47644799.149123497</v>
      </c>
      <c r="E27" s="5"/>
      <c r="F27" s="24">
        <v>47628707.3717741</v>
      </c>
      <c r="G27" s="13">
        <v>43150097.0522222</v>
      </c>
      <c r="H27" s="13">
        <v>48203512.8180952</v>
      </c>
      <c r="I27" s="10">
        <v>51596623.929365002</v>
      </c>
    </row>
    <row r="28" spans="1:9" ht="13.5" thickTop="1" x14ac:dyDescent="0.2">
      <c r="A28" s="146" t="s">
        <v>18</v>
      </c>
      <c r="B28" s="53">
        <v>1363142901.44626</v>
      </c>
      <c r="C28" s="30">
        <v>1434453213.0905101</v>
      </c>
      <c r="D28" s="30">
        <v>1209245768.8121901</v>
      </c>
      <c r="E28" s="5"/>
      <c r="F28" s="32">
        <v>1585327232.25225</v>
      </c>
      <c r="G28" s="33">
        <v>1025827668.19873</v>
      </c>
      <c r="H28" s="33">
        <v>1082243140.24142</v>
      </c>
      <c r="I28" s="29">
        <v>1149554581.5950699</v>
      </c>
    </row>
    <row r="29" spans="1:9" x14ac:dyDescent="0.2">
      <c r="A29" s="146" t="s">
        <v>217</v>
      </c>
      <c r="B29" s="51">
        <v>161485503.761825</v>
      </c>
      <c r="C29" s="12">
        <v>162883287.094087</v>
      </c>
      <c r="D29" s="12">
        <v>83760914.422310695</v>
      </c>
      <c r="E29" s="5"/>
      <c r="F29" s="24">
        <v>213778487.41935399</v>
      </c>
      <c r="G29" s="13">
        <v>35294888.888888799</v>
      </c>
      <c r="H29" s="13">
        <v>37820072.222222202</v>
      </c>
      <c r="I29" s="10">
        <v>50213980.158730097</v>
      </c>
    </row>
    <row r="30" spans="1:9" x14ac:dyDescent="0.2">
      <c r="A30" s="146" t="s">
        <v>218</v>
      </c>
      <c r="B30" s="51">
        <v>1115888890.5866599</v>
      </c>
      <c r="C30" s="12">
        <v>1173044466.0078499</v>
      </c>
      <c r="D30" s="12">
        <v>1018305180.1096801</v>
      </c>
      <c r="E30" s="5"/>
      <c r="F30" s="24">
        <v>1266396818.86322</v>
      </c>
      <c r="G30" s="13">
        <v>895994452.31031704</v>
      </c>
      <c r="H30" s="13">
        <v>931699889.37539601</v>
      </c>
      <c r="I30" s="10">
        <v>983067522.40968204</v>
      </c>
    </row>
    <row r="31" spans="1:9" x14ac:dyDescent="0.2">
      <c r="A31" s="146" t="s">
        <v>219</v>
      </c>
      <c r="B31" s="51">
        <v>68480380.182341203</v>
      </c>
      <c r="C31" s="12">
        <v>76313420.613849208</v>
      </c>
      <c r="D31" s="12">
        <v>85286831.981394395</v>
      </c>
      <c r="E31" s="5"/>
      <c r="F31" s="24">
        <v>83799731.393387005</v>
      </c>
      <c r="G31" s="13">
        <v>76081368.563174605</v>
      </c>
      <c r="H31" s="13">
        <v>87291491.062222198</v>
      </c>
      <c r="I31" s="10">
        <v>93951132.135555506</v>
      </c>
    </row>
    <row r="32" spans="1:9" ht="13.5" thickBot="1" x14ac:dyDescent="0.25">
      <c r="A32" s="145" t="s">
        <v>220</v>
      </c>
      <c r="B32" s="51">
        <v>17288126.915436499</v>
      </c>
      <c r="C32" s="12">
        <v>22212039.374722201</v>
      </c>
      <c r="D32" s="12">
        <v>21892842.2988047</v>
      </c>
      <c r="E32" s="5"/>
      <c r="F32" s="24">
        <v>21352194.576290298</v>
      </c>
      <c r="G32" s="13">
        <v>18456958.436349198</v>
      </c>
      <c r="H32" s="13">
        <v>25431687.5815873</v>
      </c>
      <c r="I32" s="10">
        <v>22321946.891111098</v>
      </c>
    </row>
    <row r="33" spans="1:9" ht="13.5" thickTop="1" x14ac:dyDescent="0.2">
      <c r="A33" s="146" t="s">
        <v>19</v>
      </c>
      <c r="B33" s="53">
        <v>506139068.67245996</v>
      </c>
      <c r="C33" s="30">
        <v>148739382.31488001</v>
      </c>
      <c r="D33" s="30">
        <v>113756239.57035799</v>
      </c>
      <c r="E33" s="5"/>
      <c r="F33" s="32">
        <v>145959765.60403201</v>
      </c>
      <c r="G33" s="33">
        <v>95584285.343492001</v>
      </c>
      <c r="H33" s="33">
        <v>89663078.722857103</v>
      </c>
      <c r="I33" s="29">
        <v>124328995.690952</v>
      </c>
    </row>
    <row r="34" spans="1:9" x14ac:dyDescent="0.2">
      <c r="A34" s="146" t="s">
        <v>217</v>
      </c>
      <c r="B34" s="51">
        <v>42705188.849206299</v>
      </c>
      <c r="C34" s="12">
        <v>-15784947.196944401</v>
      </c>
      <c r="D34" s="12">
        <v>8733227.0916334596</v>
      </c>
      <c r="E34" s="5"/>
      <c r="F34" s="24">
        <v>6907435.4838709598</v>
      </c>
      <c r="G34" s="13">
        <v>1592317.4603174599</v>
      </c>
      <c r="H34" s="13">
        <v>0</v>
      </c>
      <c r="I34" s="10">
        <v>26404174.603174601</v>
      </c>
    </row>
    <row r="35" spans="1:9" x14ac:dyDescent="0.2">
      <c r="A35" s="146" t="s">
        <v>218</v>
      </c>
      <c r="B35" s="51">
        <v>407852683.49372995</v>
      </c>
      <c r="C35" s="12">
        <v>151415865.79928499</v>
      </c>
      <c r="D35" s="12">
        <v>100511726.1398</v>
      </c>
      <c r="E35" s="5"/>
      <c r="F35" s="24">
        <v>133395946.383064</v>
      </c>
      <c r="G35" s="13">
        <v>90091482.031111106</v>
      </c>
      <c r="H35" s="13">
        <v>85782304.4165079</v>
      </c>
      <c r="I35" s="10">
        <v>93299143.478412598</v>
      </c>
    </row>
    <row r="36" spans="1:9" x14ac:dyDescent="0.2">
      <c r="A36" s="146" t="s">
        <v>219</v>
      </c>
      <c r="B36" s="51">
        <v>32329697.2025396</v>
      </c>
      <c r="C36" s="12">
        <v>8777440.3044047598</v>
      </c>
      <c r="D36" s="12">
        <v>3989613.3535458101</v>
      </c>
      <c r="E36" s="5"/>
      <c r="F36" s="24">
        <v>5056048.2853225796</v>
      </c>
      <c r="G36" s="13">
        <v>3439174.0777777699</v>
      </c>
      <c r="H36" s="13">
        <v>3414922.2728571398</v>
      </c>
      <c r="I36" s="10">
        <v>4065236.3168253899</v>
      </c>
    </row>
    <row r="37" spans="1:9" ht="13.5" thickBot="1" x14ac:dyDescent="0.25">
      <c r="A37" s="145" t="s">
        <v>220</v>
      </c>
      <c r="B37" s="51">
        <v>23251499.126984101</v>
      </c>
      <c r="C37" s="12">
        <v>4331023.4081349196</v>
      </c>
      <c r="D37" s="12">
        <v>521672.98537848599</v>
      </c>
      <c r="E37" s="5"/>
      <c r="F37" s="24">
        <v>600335.45177419297</v>
      </c>
      <c r="G37" s="13">
        <v>461311.77428571403</v>
      </c>
      <c r="H37" s="13">
        <v>465852.033492063</v>
      </c>
      <c r="I37" s="10">
        <v>560441.29253968201</v>
      </c>
    </row>
    <row r="38" spans="1:9" ht="13.5" thickTop="1" x14ac:dyDescent="0.2">
      <c r="A38" s="146" t="s">
        <v>20</v>
      </c>
      <c r="B38" s="53">
        <v>351153979.02912599</v>
      </c>
      <c r="C38" s="30">
        <v>176075598.595079</v>
      </c>
      <c r="D38" s="30">
        <v>29639271.8154581</v>
      </c>
      <c r="E38" s="5"/>
      <c r="F38" s="32">
        <v>43266192.270000003</v>
      </c>
      <c r="G38" s="33">
        <v>23911101.4795238</v>
      </c>
      <c r="H38" s="33">
        <v>23071955.497936498</v>
      </c>
      <c r="I38" s="29">
        <v>28524138.3390476</v>
      </c>
    </row>
    <row r="39" spans="1:9" x14ac:dyDescent="0.2">
      <c r="A39" s="146" t="s">
        <v>217</v>
      </c>
      <c r="B39" s="51">
        <v>41464412.944444396</v>
      </c>
      <c r="C39" s="12">
        <v>32065785.714285698</v>
      </c>
      <c r="D39" s="12">
        <v>2744167.33067729</v>
      </c>
      <c r="E39" s="5"/>
      <c r="F39" s="24">
        <v>3556451.6129032201</v>
      </c>
      <c r="G39" s="13">
        <v>793650.79365079303</v>
      </c>
      <c r="H39" s="13">
        <v>3425174.6031745998</v>
      </c>
      <c r="I39" s="10">
        <v>3214285.7142857099</v>
      </c>
    </row>
    <row r="40" spans="1:9" x14ac:dyDescent="0.2">
      <c r="A40" s="146" t="s">
        <v>218</v>
      </c>
      <c r="B40" s="51">
        <v>281222542.72575301</v>
      </c>
      <c r="C40" s="12">
        <v>135696767.13837299</v>
      </c>
      <c r="D40" s="12">
        <v>25392792.956733</v>
      </c>
      <c r="E40" s="5"/>
      <c r="F40" s="24">
        <v>37835216.450322501</v>
      </c>
      <c r="G40" s="13">
        <v>21738117.923492</v>
      </c>
      <c r="H40" s="13">
        <v>18544552.005079299</v>
      </c>
      <c r="I40" s="10">
        <v>23650784.233650699</v>
      </c>
    </row>
    <row r="41" spans="1:9" x14ac:dyDescent="0.2">
      <c r="A41" s="146" t="s">
        <v>219</v>
      </c>
      <c r="B41" s="51">
        <v>18739278.332420599</v>
      </c>
      <c r="C41" s="12">
        <v>6532170.1706349207</v>
      </c>
      <c r="D41" s="12">
        <v>1141496.10470119</v>
      </c>
      <c r="E41" s="5"/>
      <c r="F41" s="24">
        <v>1434257.90516129</v>
      </c>
      <c r="G41" s="13">
        <v>1054088.34825396</v>
      </c>
      <c r="H41" s="13">
        <v>814297.01714285696</v>
      </c>
      <c r="I41" s="10">
        <v>1267988.1609523799</v>
      </c>
    </row>
    <row r="42" spans="1:9" ht="13.5" thickBot="1" x14ac:dyDescent="0.25">
      <c r="A42" s="145" t="s">
        <v>220</v>
      </c>
      <c r="B42" s="51">
        <v>9727745.026507929</v>
      </c>
      <c r="C42" s="12">
        <v>1780875.5717857101</v>
      </c>
      <c r="D42" s="12">
        <v>360815.42334661301</v>
      </c>
      <c r="E42" s="5"/>
      <c r="F42" s="24">
        <v>440266.30161290301</v>
      </c>
      <c r="G42" s="13">
        <v>325244.41412698402</v>
      </c>
      <c r="H42" s="13">
        <v>287931.87253968202</v>
      </c>
      <c r="I42" s="10">
        <v>391080.23015873</v>
      </c>
    </row>
    <row r="43" spans="1:9" ht="13.5" thickTop="1" x14ac:dyDescent="0.2">
      <c r="A43" s="146" t="s">
        <v>21</v>
      </c>
      <c r="B43" s="53">
        <v>338610426.51904702</v>
      </c>
      <c r="C43" s="30">
        <v>123062536.737341</v>
      </c>
      <c r="D43" s="30">
        <v>69695172.775697201</v>
      </c>
      <c r="E43" s="5"/>
      <c r="F43" s="32">
        <v>85547944.515483797</v>
      </c>
      <c r="G43" s="33">
        <v>72030505.906349197</v>
      </c>
      <c r="H43" s="33">
        <v>46394678.188888803</v>
      </c>
      <c r="I43" s="29">
        <v>75059193.789523795</v>
      </c>
    </row>
    <row r="44" spans="1:9" x14ac:dyDescent="0.2">
      <c r="A44" s="146" t="s">
        <v>217</v>
      </c>
      <c r="B44" s="51">
        <v>53781926.661984101</v>
      </c>
      <c r="C44" s="12">
        <v>14199933.4303174</v>
      </c>
      <c r="D44" s="12">
        <v>3726605.5776892402</v>
      </c>
      <c r="E44" s="5"/>
      <c r="F44" s="24">
        <v>2604838.7096774098</v>
      </c>
      <c r="G44" s="13">
        <v>3883412.6984126898</v>
      </c>
      <c r="H44" s="13">
        <v>1350206.34920634</v>
      </c>
      <c r="I44" s="10">
        <v>7050158.7301587304</v>
      </c>
    </row>
    <row r="45" spans="1:9" x14ac:dyDescent="0.2">
      <c r="A45" s="146" t="s">
        <v>218</v>
      </c>
      <c r="B45" s="51">
        <v>267801269.15777701</v>
      </c>
      <c r="C45" s="12">
        <v>103816056.824801</v>
      </c>
      <c r="D45" s="12">
        <v>56872159.680597603</v>
      </c>
      <c r="E45" s="5"/>
      <c r="F45" s="24">
        <v>72515149.667580605</v>
      </c>
      <c r="G45" s="13">
        <v>57065800.879364997</v>
      </c>
      <c r="H45" s="13">
        <v>39342961.414603099</v>
      </c>
      <c r="I45" s="10">
        <v>58813028.189206302</v>
      </c>
    </row>
    <row r="46" spans="1:9" x14ac:dyDescent="0.2">
      <c r="A46" s="146" t="s">
        <v>219</v>
      </c>
      <c r="B46" s="51">
        <v>12553560.8321031</v>
      </c>
      <c r="C46" s="12">
        <v>3762966.0446031699</v>
      </c>
      <c r="D46" s="12">
        <v>5960798.9133864501</v>
      </c>
      <c r="E46" s="5"/>
      <c r="F46" s="24">
        <v>6841117.1846774099</v>
      </c>
      <c r="G46" s="13">
        <v>7147204.9684126899</v>
      </c>
      <c r="H46" s="13">
        <v>3551539.8680952298</v>
      </c>
      <c r="I46" s="10">
        <v>6317306.9382539596</v>
      </c>
    </row>
    <row r="47" spans="1:9" ht="13.5" thickBot="1" x14ac:dyDescent="0.25">
      <c r="A47" s="145" t="s">
        <v>220</v>
      </c>
      <c r="B47" s="51">
        <v>4473669.8671825295</v>
      </c>
      <c r="C47" s="12">
        <v>1283580.43761904</v>
      </c>
      <c r="D47" s="12">
        <v>3135608.6040238999</v>
      </c>
      <c r="E47" s="5"/>
      <c r="F47" s="24">
        <v>3586838.9535483802</v>
      </c>
      <c r="G47" s="13">
        <v>3934087.3601587298</v>
      </c>
      <c r="H47" s="13">
        <v>2149970.55698412</v>
      </c>
      <c r="I47" s="10">
        <v>2878699.9319047602</v>
      </c>
    </row>
    <row r="48" spans="1:9" ht="13.5" thickTop="1" x14ac:dyDescent="0.2">
      <c r="A48" s="146" t="s">
        <v>22</v>
      </c>
      <c r="B48" s="53">
        <v>1130835247.6800301</v>
      </c>
      <c r="C48" s="30">
        <v>1988412723.0136101</v>
      </c>
      <c r="D48" s="30">
        <v>2783722330.48665</v>
      </c>
      <c r="E48" s="5"/>
      <c r="F48" s="32">
        <v>3543616008.3449998</v>
      </c>
      <c r="G48" s="33">
        <v>2726573736.5468202</v>
      </c>
      <c r="H48" s="33">
        <v>2492220859.47682</v>
      </c>
      <c r="I48" s="29">
        <v>2384540521.98841</v>
      </c>
    </row>
    <row r="49" spans="1:9" x14ac:dyDescent="0.2">
      <c r="A49" s="146" t="s">
        <v>217</v>
      </c>
      <c r="B49" s="51">
        <v>182364811.89535701</v>
      </c>
      <c r="C49" s="12">
        <v>214069314.04738</v>
      </c>
      <c r="D49" s="12">
        <v>477485454.57948202</v>
      </c>
      <c r="E49" s="5"/>
      <c r="F49" s="24">
        <v>820775252.96048295</v>
      </c>
      <c r="G49" s="13">
        <v>505965160.228571</v>
      </c>
      <c r="H49" s="13">
        <v>313740485.698412</v>
      </c>
      <c r="I49" s="10">
        <v>274909963.84920597</v>
      </c>
    </row>
    <row r="50" spans="1:9" x14ac:dyDescent="0.2">
      <c r="A50" s="146" t="s">
        <v>218</v>
      </c>
      <c r="B50" s="51">
        <v>852715322.06491995</v>
      </c>
      <c r="C50" s="12">
        <v>1500639198.0434101</v>
      </c>
      <c r="D50" s="12">
        <v>1768032783.4477601</v>
      </c>
      <c r="E50" s="5"/>
      <c r="F50" s="24">
        <v>2158382198.2298298</v>
      </c>
      <c r="G50" s="13">
        <v>1742650454.59111</v>
      </c>
      <c r="H50" s="13">
        <v>1640707465.0850699</v>
      </c>
      <c r="I50" s="10">
        <v>1536587038.3419001</v>
      </c>
    </row>
    <row r="51" spans="1:9" x14ac:dyDescent="0.2">
      <c r="A51" s="146" t="s">
        <v>219</v>
      </c>
      <c r="B51" s="51">
        <v>86319733.971706301</v>
      </c>
      <c r="C51" s="12">
        <v>243852025.88845199</v>
      </c>
      <c r="D51" s="12">
        <v>494566944.73430198</v>
      </c>
      <c r="E51" s="5"/>
      <c r="F51" s="24">
        <v>508477645.91032201</v>
      </c>
      <c r="G51" s="13">
        <v>435688109.59714198</v>
      </c>
      <c r="H51" s="13">
        <v>497109237.73984098</v>
      </c>
      <c r="I51" s="10">
        <v>537213590.47047603</v>
      </c>
    </row>
    <row r="52" spans="1:9" ht="13.5" thickBot="1" x14ac:dyDescent="0.25">
      <c r="A52" s="145" t="s">
        <v>220</v>
      </c>
      <c r="B52" s="52">
        <v>9435379.7480555493</v>
      </c>
      <c r="C52" s="18">
        <v>29852185.034365002</v>
      </c>
      <c r="D52" s="18">
        <v>43637147.725099601</v>
      </c>
      <c r="E52" s="147"/>
      <c r="F52" s="20">
        <v>55980911.244354799</v>
      </c>
      <c r="G52" s="21">
        <v>42270012.130000003</v>
      </c>
      <c r="H52" s="21">
        <v>40663670.953492001</v>
      </c>
      <c r="I52" s="17">
        <v>35829929.326825298</v>
      </c>
    </row>
    <row r="53" spans="1:9" ht="13.5" thickTop="1" x14ac:dyDescent="0.2">
      <c r="A53" s="184"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7"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25" workbookViewId="0"/>
  </sheetViews>
  <sheetFormatPr defaultColWidth="8.85546875" defaultRowHeight="12.75" x14ac:dyDescent="0.2"/>
  <cols>
    <col min="1" max="1" width="27.7109375" customWidth="1"/>
    <col min="2" max="4" width="9.7109375" customWidth="1"/>
    <col min="5" max="5" width="1.85546875" customWidth="1"/>
    <col min="6" max="9" width="9.7109375" customWidth="1"/>
    <col min="10" max="11" width="12" bestFit="1" customWidth="1"/>
    <col min="12" max="12" width="11" bestFit="1" customWidth="1"/>
    <col min="13" max="15" width="12" bestFit="1" customWidth="1"/>
    <col min="16" max="16" width="11" bestFit="1" customWidth="1"/>
    <col min="17" max="18" width="12" bestFit="1" customWidth="1"/>
    <col min="19" max="19" width="11" bestFit="1" customWidth="1"/>
    <col min="20" max="20" width="12" bestFit="1" customWidth="1"/>
    <col min="21" max="21" width="10" bestFit="1" customWidth="1"/>
    <col min="22" max="22" width="12" bestFit="1" customWidth="1"/>
    <col min="23" max="23" width="11" bestFit="1" customWidth="1"/>
    <col min="24" max="24" width="12" bestFit="1" customWidth="1"/>
    <col min="25" max="25" width="9" bestFit="1" customWidth="1"/>
    <col min="26" max="36" width="12" bestFit="1" customWidth="1"/>
  </cols>
  <sheetData>
    <row r="1" spans="1:9" s="45" customFormat="1" ht="24" customHeight="1" thickBot="1" x14ac:dyDescent="0.25">
      <c r="A1" s="232" t="s">
        <v>210</v>
      </c>
      <c r="B1" s="234"/>
      <c r="C1" s="234"/>
      <c r="D1" s="234"/>
      <c r="E1" s="234"/>
      <c r="F1" s="234"/>
      <c r="G1" s="234"/>
      <c r="H1" s="234"/>
      <c r="I1" s="234"/>
    </row>
    <row r="2" spans="1:9" ht="13.5" thickTop="1" x14ac:dyDescent="0.2">
      <c r="A2" s="134" t="s">
        <v>0</v>
      </c>
      <c r="B2" s="116">
        <v>2010</v>
      </c>
      <c r="C2" s="116">
        <v>2011</v>
      </c>
      <c r="D2" s="116">
        <v>2012</v>
      </c>
      <c r="E2" s="117"/>
      <c r="F2" s="118" t="s">
        <v>227</v>
      </c>
      <c r="G2" s="119" t="s">
        <v>228</v>
      </c>
      <c r="H2" s="119" t="s">
        <v>229</v>
      </c>
      <c r="I2" s="120" t="s">
        <v>230</v>
      </c>
    </row>
    <row r="3" spans="1:9" ht="13.5" thickBot="1" x14ac:dyDescent="0.25">
      <c r="A3" s="136" t="s">
        <v>1</v>
      </c>
      <c r="B3" s="40">
        <v>517481239.67857099</v>
      </c>
      <c r="C3" s="40">
        <v>439248007.35714197</v>
      </c>
      <c r="D3" s="40">
        <v>351327019.69721103</v>
      </c>
      <c r="E3" s="5"/>
      <c r="F3" s="20">
        <v>419240869.35483801</v>
      </c>
      <c r="G3" s="21">
        <v>311348302</v>
      </c>
      <c r="H3" s="21">
        <v>304940328.85714197</v>
      </c>
      <c r="I3" s="17">
        <v>370856576.190476</v>
      </c>
    </row>
    <row r="4" spans="1:9" ht="13.5" thickTop="1" x14ac:dyDescent="0.2">
      <c r="A4" s="146" t="s">
        <v>213</v>
      </c>
      <c r="B4" s="44">
        <v>63499756.74603162</v>
      </c>
      <c r="C4" s="44">
        <v>41692190.476190314</v>
      </c>
      <c r="D4" s="30">
        <v>14789366.5338645</v>
      </c>
      <c r="E4" s="5"/>
      <c r="F4" s="43">
        <v>9549967.7419354804</v>
      </c>
      <c r="G4" s="33">
        <v>22531746.031746</v>
      </c>
      <c r="H4" s="33">
        <v>13312936.5079365</v>
      </c>
      <c r="I4" s="29">
        <v>13679650.7936507</v>
      </c>
    </row>
    <row r="5" spans="1:9" x14ac:dyDescent="0.2">
      <c r="A5" s="146" t="s">
        <v>214</v>
      </c>
      <c r="B5" s="41">
        <v>419906843.73015803</v>
      </c>
      <c r="C5" s="41">
        <v>369532947.91269755</v>
      </c>
      <c r="D5" s="41">
        <v>310896693.22709101</v>
      </c>
      <c r="E5" s="5"/>
      <c r="F5" s="24">
        <v>378551016.12903202</v>
      </c>
      <c r="G5" s="13">
        <v>266327603.17460299</v>
      </c>
      <c r="H5" s="13">
        <v>268495063.49206299</v>
      </c>
      <c r="I5" s="10">
        <v>331286968.253968</v>
      </c>
    </row>
    <row r="6" spans="1:9" x14ac:dyDescent="0.2">
      <c r="A6" s="146" t="s">
        <v>215</v>
      </c>
      <c r="B6" s="42">
        <v>28739947.499999877</v>
      </c>
      <c r="C6" s="42">
        <v>24727035.714285642</v>
      </c>
      <c r="D6" s="42">
        <v>22846698.007968102</v>
      </c>
      <c r="E6" s="5"/>
      <c r="F6" s="22">
        <v>28107016.129032198</v>
      </c>
      <c r="G6" s="9">
        <v>19907904.761904702</v>
      </c>
      <c r="H6" s="9">
        <v>20659352.380952299</v>
      </c>
      <c r="I6" s="7">
        <v>22796015.873015799</v>
      </c>
    </row>
    <row r="7" spans="1:9" ht="13.5" thickBot="1" x14ac:dyDescent="0.25">
      <c r="A7" s="145" t="s">
        <v>216</v>
      </c>
      <c r="B7" s="40">
        <v>5334691.7023809375</v>
      </c>
      <c r="C7" s="40">
        <v>3295833.2539682514</v>
      </c>
      <c r="D7" s="40">
        <v>2794261.92828685</v>
      </c>
      <c r="E7" s="5"/>
      <c r="F7" s="20">
        <v>3032869.3548387</v>
      </c>
      <c r="G7" s="21">
        <v>2581048.0317460299</v>
      </c>
      <c r="H7" s="21">
        <v>2472976.4761904702</v>
      </c>
      <c r="I7" s="17">
        <v>3093941.2698412598</v>
      </c>
    </row>
    <row r="8" spans="1:9" ht="14.25" thickTop="1" thickBot="1" x14ac:dyDescent="0.25">
      <c r="A8" s="137" t="s">
        <v>15</v>
      </c>
      <c r="B8" s="41">
        <v>45690453.825396799</v>
      </c>
      <c r="C8" s="41">
        <v>56521615.5555555</v>
      </c>
      <c r="D8" s="41">
        <v>66543589.6414342</v>
      </c>
      <c r="E8" s="5"/>
      <c r="F8" s="24">
        <v>85496645.161290303</v>
      </c>
      <c r="G8" s="13">
        <v>40002888.888888799</v>
      </c>
      <c r="H8" s="13">
        <v>39064904.761904702</v>
      </c>
      <c r="I8" s="10">
        <v>101910761.904761</v>
      </c>
    </row>
    <row r="9" spans="1:9" ht="14.25" thickTop="1" thickBot="1" x14ac:dyDescent="0.25">
      <c r="A9" s="136" t="s">
        <v>2</v>
      </c>
      <c r="B9" s="40">
        <v>508157665.47666603</v>
      </c>
      <c r="C9" s="40">
        <v>460959624.12301499</v>
      </c>
      <c r="D9" s="40">
        <v>284783430.055776</v>
      </c>
      <c r="E9" s="5"/>
      <c r="F9" s="20">
        <v>333744224.19354802</v>
      </c>
      <c r="G9" s="21">
        <v>271345413.11111099</v>
      </c>
      <c r="H9" s="21">
        <v>265875424.095238</v>
      </c>
      <c r="I9" s="17">
        <v>268945814.28571397</v>
      </c>
    </row>
    <row r="10" spans="1:9" ht="13.5" thickTop="1" x14ac:dyDescent="0.2">
      <c r="A10" s="136" t="s">
        <v>3</v>
      </c>
      <c r="B10" s="41">
        <v>227618972.64706299</v>
      </c>
      <c r="C10" s="41">
        <v>206942756.416666</v>
      </c>
      <c r="D10" s="41">
        <v>151076148.60557699</v>
      </c>
      <c r="E10" s="5"/>
      <c r="F10" s="24">
        <v>170985774.19354799</v>
      </c>
      <c r="G10" s="13">
        <v>142428568.253968</v>
      </c>
      <c r="H10" s="13">
        <v>130279111.111111</v>
      </c>
      <c r="I10" s="10">
        <v>160927166.666666</v>
      </c>
    </row>
    <row r="11" spans="1:9" x14ac:dyDescent="0.2">
      <c r="A11" s="136" t="s">
        <v>4</v>
      </c>
      <c r="B11" s="41">
        <v>234537912.658968</v>
      </c>
      <c r="C11" s="41">
        <v>206588013.420634</v>
      </c>
      <c r="D11" s="41">
        <v>151232099.70517901</v>
      </c>
      <c r="E11" s="5"/>
      <c r="F11" s="24">
        <v>176075908.06451601</v>
      </c>
      <c r="G11" s="13">
        <v>126885955.968253</v>
      </c>
      <c r="H11" s="13">
        <v>135830787.30158699</v>
      </c>
      <c r="I11" s="10">
        <v>166530093.65079299</v>
      </c>
    </row>
    <row r="12" spans="1:9" ht="13.5" thickBot="1" x14ac:dyDescent="0.25">
      <c r="A12" s="136" t="s">
        <v>5</v>
      </c>
      <c r="B12" s="40">
        <v>91691233.996031702</v>
      </c>
      <c r="C12" s="40">
        <v>103950469.841269</v>
      </c>
      <c r="D12" s="40">
        <v>49018771.386454098</v>
      </c>
      <c r="E12" s="5"/>
      <c r="F12" s="20">
        <v>72179187.096774101</v>
      </c>
      <c r="G12" s="21">
        <v>42033777.777777702</v>
      </c>
      <c r="H12" s="21">
        <v>38830430.444444403</v>
      </c>
      <c r="I12" s="17">
        <v>43399315.873015799</v>
      </c>
    </row>
    <row r="13" spans="1:9" ht="13.5" thickTop="1" x14ac:dyDescent="0.2">
      <c r="A13" s="136" t="s">
        <v>6</v>
      </c>
      <c r="B13" s="41">
        <v>30238665.674603101</v>
      </c>
      <c r="C13" s="41">
        <v>32856150.396825302</v>
      </c>
      <c r="D13" s="41">
        <v>14341714.812749</v>
      </c>
      <c r="E13" s="5"/>
      <c r="F13" s="24">
        <v>18770853.2258064</v>
      </c>
      <c r="G13" s="13">
        <v>11956253.968253899</v>
      </c>
      <c r="H13" s="13">
        <v>11907106.634920601</v>
      </c>
      <c r="I13" s="10">
        <v>14802949.2063492</v>
      </c>
    </row>
    <row r="14" spans="1:9" ht="13.5" thickBot="1" x14ac:dyDescent="0.25">
      <c r="A14" s="136" t="s">
        <v>7</v>
      </c>
      <c r="B14" s="40">
        <v>523609453.62746</v>
      </c>
      <c r="C14" s="40">
        <v>484625089.28174603</v>
      </c>
      <c r="D14" s="40">
        <v>336985304.884462</v>
      </c>
      <c r="E14" s="5"/>
      <c r="F14" s="20">
        <v>400470016.12903202</v>
      </c>
      <c r="G14" s="21">
        <v>299392048.03174597</v>
      </c>
      <c r="H14" s="21">
        <v>293033222.22222197</v>
      </c>
      <c r="I14" s="17">
        <v>356053626.98412597</v>
      </c>
    </row>
    <row r="15" spans="1:9" ht="13.5" thickTop="1" x14ac:dyDescent="0.2">
      <c r="A15" s="136" t="s">
        <v>8</v>
      </c>
      <c r="B15" s="41">
        <v>510706133.190952</v>
      </c>
      <c r="C15" s="41">
        <v>488308492.79761904</v>
      </c>
      <c r="D15" s="41">
        <v>332313507.34661299</v>
      </c>
      <c r="E15" s="5"/>
      <c r="F15" s="24">
        <v>391856795.16128999</v>
      </c>
      <c r="G15" s="13">
        <v>298866794.063492</v>
      </c>
      <c r="H15" s="13">
        <v>290316281.23809499</v>
      </c>
      <c r="I15" s="10">
        <v>349159290.47618997</v>
      </c>
    </row>
    <row r="16" spans="1:9" x14ac:dyDescent="0.2">
      <c r="A16" s="136" t="s">
        <v>9</v>
      </c>
      <c r="B16" s="41">
        <v>43141986.111111104</v>
      </c>
      <c r="C16" s="41">
        <v>29172746.880952302</v>
      </c>
      <c r="D16" s="41">
        <v>19013512.350597601</v>
      </c>
      <c r="E16" s="5"/>
      <c r="F16" s="24">
        <v>27384074.193548299</v>
      </c>
      <c r="G16" s="13">
        <v>12481507.936507899</v>
      </c>
      <c r="H16" s="13">
        <v>14624047.619047601</v>
      </c>
      <c r="I16" s="10">
        <v>21697285.714285702</v>
      </c>
    </row>
    <row r="17" spans="1:9" ht="13.5" thickBot="1" x14ac:dyDescent="0.25">
      <c r="A17" s="136" t="s">
        <v>10</v>
      </c>
      <c r="B17" s="40">
        <v>0</v>
      </c>
      <c r="C17" s="40">
        <v>0</v>
      </c>
      <c r="D17" s="40">
        <v>0</v>
      </c>
      <c r="E17" s="5"/>
      <c r="F17" s="20">
        <v>0</v>
      </c>
      <c r="G17" s="21">
        <v>0</v>
      </c>
      <c r="H17" s="21">
        <v>0</v>
      </c>
      <c r="I17" s="17">
        <v>0</v>
      </c>
    </row>
    <row r="18" spans="1:9" ht="13.5" thickTop="1" x14ac:dyDescent="0.2">
      <c r="A18" s="136" t="s">
        <v>11</v>
      </c>
      <c r="B18" s="41">
        <v>1112376.98412698</v>
      </c>
      <c r="C18" s="41">
        <v>12922993.7063492</v>
      </c>
      <c r="D18" s="41">
        <v>14744434.2629482</v>
      </c>
      <c r="E18" s="5"/>
      <c r="F18" s="24">
        <v>20895580.6451612</v>
      </c>
      <c r="G18" s="13">
        <v>9942396.8253968209</v>
      </c>
      <c r="H18" s="13">
        <v>11408619.047619</v>
      </c>
      <c r="I18" s="10">
        <v>16828777.777777702</v>
      </c>
    </row>
    <row r="19" spans="1:9" x14ac:dyDescent="0.2">
      <c r="A19" s="146" t="s">
        <v>217</v>
      </c>
      <c r="B19" s="41">
        <v>0</v>
      </c>
      <c r="C19" s="41">
        <v>99206.349206349201</v>
      </c>
      <c r="D19" s="41">
        <v>0</v>
      </c>
      <c r="E19" s="5"/>
      <c r="F19" s="24">
        <v>0</v>
      </c>
      <c r="G19" s="13">
        <v>0</v>
      </c>
      <c r="H19" s="13">
        <v>0</v>
      </c>
      <c r="I19" s="10">
        <v>0</v>
      </c>
    </row>
    <row r="20" spans="1:9" x14ac:dyDescent="0.2">
      <c r="A20" s="146" t="s">
        <v>218</v>
      </c>
      <c r="B20" s="41">
        <v>922654.76190476096</v>
      </c>
      <c r="C20" s="41">
        <v>12448047.619047601</v>
      </c>
      <c r="D20" s="41">
        <v>14040474.103585601</v>
      </c>
      <c r="E20" s="5"/>
      <c r="F20" s="24">
        <v>20021483.870967701</v>
      </c>
      <c r="G20" s="13">
        <v>9245936.5079365</v>
      </c>
      <c r="H20" s="13">
        <v>10812539.682539601</v>
      </c>
      <c r="I20" s="10">
        <v>16176873.015873</v>
      </c>
    </row>
    <row r="21" spans="1:9" x14ac:dyDescent="0.2">
      <c r="A21" s="146" t="s">
        <v>219</v>
      </c>
      <c r="B21" s="41">
        <v>131210.31746031699</v>
      </c>
      <c r="C21" s="41">
        <v>349146.82539682504</v>
      </c>
      <c r="D21" s="41">
        <v>685167.33067728998</v>
      </c>
      <c r="E21" s="5"/>
      <c r="F21" s="24">
        <v>849903.22580645105</v>
      </c>
      <c r="G21" s="13">
        <v>675587.30158730096</v>
      </c>
      <c r="H21" s="13">
        <v>579571.42857142806</v>
      </c>
      <c r="I21" s="10">
        <v>638222.22222222202</v>
      </c>
    </row>
    <row r="22" spans="1:9" ht="13.5" thickBot="1" x14ac:dyDescent="0.25">
      <c r="A22" s="145" t="s">
        <v>220</v>
      </c>
      <c r="B22" s="41">
        <v>58511.904761904705</v>
      </c>
      <c r="C22" s="41">
        <v>26592.912698412601</v>
      </c>
      <c r="D22" s="41">
        <v>18792.828685258901</v>
      </c>
      <c r="E22" s="5"/>
      <c r="F22" s="24">
        <v>24193.5483870967</v>
      </c>
      <c r="G22" s="13">
        <v>20873.0158730158</v>
      </c>
      <c r="H22" s="13">
        <v>16507.936507936502</v>
      </c>
      <c r="I22" s="10">
        <v>13682.5396825396</v>
      </c>
    </row>
    <row r="23" spans="1:9" ht="13.5" thickTop="1" x14ac:dyDescent="0.2">
      <c r="A23" s="136" t="s">
        <v>12</v>
      </c>
      <c r="B23" s="44">
        <v>6969942.0634920597</v>
      </c>
      <c r="C23" s="44">
        <v>2094602.7777777698</v>
      </c>
      <c r="D23" s="44">
        <v>801824.70119521895</v>
      </c>
      <c r="E23" s="5"/>
      <c r="F23" s="32">
        <v>318564.51612903201</v>
      </c>
      <c r="G23" s="33">
        <v>2803523.8095237999</v>
      </c>
      <c r="H23" s="33">
        <v>45603.174603174601</v>
      </c>
      <c r="I23" s="29">
        <v>31936.5079365079</v>
      </c>
    </row>
    <row r="24" spans="1:9" x14ac:dyDescent="0.2">
      <c r="A24" s="146" t="s">
        <v>217</v>
      </c>
      <c r="B24" s="41">
        <v>99206.349206349201</v>
      </c>
      <c r="C24" s="41">
        <v>290853.17460317403</v>
      </c>
      <c r="D24" s="41">
        <v>0</v>
      </c>
      <c r="E24" s="5"/>
      <c r="F24" s="24">
        <v>0</v>
      </c>
      <c r="G24" s="13">
        <v>0</v>
      </c>
      <c r="H24" s="13">
        <v>0</v>
      </c>
      <c r="I24" s="10">
        <v>0</v>
      </c>
    </row>
    <row r="25" spans="1:9" x14ac:dyDescent="0.2">
      <c r="A25" s="146" t="s">
        <v>218</v>
      </c>
      <c r="B25" s="41">
        <v>6326644.4444444394</v>
      </c>
      <c r="C25" s="41">
        <v>1525444.4444444401</v>
      </c>
      <c r="D25" s="41">
        <v>759649.40239043802</v>
      </c>
      <c r="E25" s="5"/>
      <c r="F25" s="24">
        <v>276935.483870967</v>
      </c>
      <c r="G25" s="13">
        <v>2716984.1269841199</v>
      </c>
      <c r="H25" s="13">
        <v>15873.0158730158</v>
      </c>
      <c r="I25" s="10">
        <v>21142.857142857101</v>
      </c>
    </row>
    <row r="26" spans="1:9" x14ac:dyDescent="0.2">
      <c r="A26" s="146" t="s">
        <v>219</v>
      </c>
      <c r="B26" s="41">
        <v>460428.57142857101</v>
      </c>
      <c r="C26" s="41">
        <v>231668.253968253</v>
      </c>
      <c r="D26" s="41">
        <v>35772.908366533797</v>
      </c>
      <c r="E26" s="5"/>
      <c r="F26" s="24">
        <v>30322.580645161201</v>
      </c>
      <c r="G26" s="13">
        <v>77777.777777777694</v>
      </c>
      <c r="H26" s="13">
        <v>28714.285714285699</v>
      </c>
      <c r="I26" s="10">
        <v>6190.4761904761899</v>
      </c>
    </row>
    <row r="27" spans="1:9" ht="13.5" thickBot="1" x14ac:dyDescent="0.25">
      <c r="A27" s="145" t="s">
        <v>220</v>
      </c>
      <c r="B27" s="41">
        <v>83662.698412698403</v>
      </c>
      <c r="C27" s="41">
        <v>46636.904761904705</v>
      </c>
      <c r="D27" s="41">
        <v>6402.39043824701</v>
      </c>
      <c r="E27" s="5"/>
      <c r="F27" s="24">
        <v>11306.4516129032</v>
      </c>
      <c r="G27" s="13">
        <v>8761.9047619047597</v>
      </c>
      <c r="H27" s="13">
        <v>1015.87301587301</v>
      </c>
      <c r="I27" s="10">
        <v>4603.1746031745997</v>
      </c>
    </row>
    <row r="28" spans="1:9" ht="13.5" thickTop="1" x14ac:dyDescent="0.2">
      <c r="A28" s="136" t="s">
        <v>13</v>
      </c>
      <c r="B28" s="44">
        <v>222293323.21428499</v>
      </c>
      <c r="C28" s="44">
        <v>198776996.42857102</v>
      </c>
      <c r="D28" s="44">
        <v>117622862.15139399</v>
      </c>
      <c r="E28" s="5"/>
      <c r="F28" s="32">
        <v>134129611.29032201</v>
      </c>
      <c r="G28" s="33">
        <v>97100190.476190403</v>
      </c>
      <c r="H28" s="33">
        <v>115821669.841269</v>
      </c>
      <c r="I28" s="29">
        <v>123701988.888888</v>
      </c>
    </row>
    <row r="29" spans="1:9" x14ac:dyDescent="0.2">
      <c r="A29" s="146" t="s">
        <v>217</v>
      </c>
      <c r="B29" s="41">
        <v>19262273.809523799</v>
      </c>
      <c r="C29" s="41">
        <v>26051126.984126899</v>
      </c>
      <c r="D29" s="41">
        <v>7360171.3147410303</v>
      </c>
      <c r="E29" s="5"/>
      <c r="F29" s="24">
        <v>2961290.3225806402</v>
      </c>
      <c r="G29" s="13">
        <v>12865079.3650793</v>
      </c>
      <c r="H29" s="13">
        <v>7723634.9206349198</v>
      </c>
      <c r="I29" s="10">
        <v>5820857.1428571399</v>
      </c>
    </row>
    <row r="30" spans="1:9" x14ac:dyDescent="0.2">
      <c r="A30" s="146" t="s">
        <v>218</v>
      </c>
      <c r="B30" s="41">
        <v>183833716.58730099</v>
      </c>
      <c r="C30" s="41">
        <v>159706212.30158699</v>
      </c>
      <c r="D30" s="41">
        <v>103063330.67728999</v>
      </c>
      <c r="E30" s="5"/>
      <c r="F30" s="24">
        <v>122545822.58064499</v>
      </c>
      <c r="G30" s="13">
        <v>78420111.111111104</v>
      </c>
      <c r="H30" s="13">
        <v>101324555.555555</v>
      </c>
      <c r="I30" s="10">
        <v>110272079.365079</v>
      </c>
    </row>
    <row r="31" spans="1:9" x14ac:dyDescent="0.2">
      <c r="A31" s="146" t="s">
        <v>219</v>
      </c>
      <c r="B31" s="41">
        <v>14614911.904761901</v>
      </c>
      <c r="C31" s="41">
        <v>10558905.5555555</v>
      </c>
      <c r="D31" s="41">
        <v>6340407.1713147396</v>
      </c>
      <c r="E31" s="5"/>
      <c r="F31" s="24">
        <v>7651177.4193548299</v>
      </c>
      <c r="G31" s="13">
        <v>5003666.6666666605</v>
      </c>
      <c r="H31" s="13">
        <v>6040511.1111111101</v>
      </c>
      <c r="I31" s="10">
        <v>6687079.3650793601</v>
      </c>
    </row>
    <row r="32" spans="1:9" ht="13.5" thickBot="1" x14ac:dyDescent="0.25">
      <c r="A32" s="145" t="s">
        <v>220</v>
      </c>
      <c r="B32" s="41">
        <v>4582420.9126984095</v>
      </c>
      <c r="C32" s="41">
        <v>2460751.5873015802</v>
      </c>
      <c r="D32" s="41">
        <v>858952.98804780794</v>
      </c>
      <c r="E32" s="5"/>
      <c r="F32" s="24">
        <v>971320.96774193505</v>
      </c>
      <c r="G32" s="13">
        <v>811333.33333333302</v>
      </c>
      <c r="H32" s="13">
        <v>732968.25396825303</v>
      </c>
      <c r="I32" s="10">
        <v>921973.01587301504</v>
      </c>
    </row>
    <row r="33" spans="1:9" ht="13.5" thickTop="1" x14ac:dyDescent="0.2">
      <c r="A33" s="136" t="s">
        <v>14</v>
      </c>
      <c r="B33" s="44">
        <v>323472477.04015797</v>
      </c>
      <c r="C33" s="44">
        <v>303686646.76587301</v>
      </c>
      <c r="D33" s="44">
        <v>218157898.581673</v>
      </c>
      <c r="E33" s="5"/>
      <c r="F33" s="32">
        <v>263897112.903225</v>
      </c>
      <c r="G33" s="33">
        <v>201502190.888888</v>
      </c>
      <c r="H33" s="33">
        <v>177664436.79365</v>
      </c>
      <c r="I33" s="29">
        <v>230293873.01587299</v>
      </c>
    </row>
    <row r="34" spans="1:9" x14ac:dyDescent="0.2">
      <c r="A34" s="146" t="s">
        <v>217</v>
      </c>
      <c r="B34" s="41">
        <v>26605472.222222202</v>
      </c>
      <c r="C34" s="41">
        <v>37058570.238095202</v>
      </c>
      <c r="D34" s="41">
        <v>7429195.2191235004</v>
      </c>
      <c r="E34" s="5"/>
      <c r="F34" s="24">
        <v>6588677.4193548299</v>
      </c>
      <c r="G34" s="13">
        <v>9666666.6666666605</v>
      </c>
      <c r="H34" s="13">
        <v>5589301.5873015802</v>
      </c>
      <c r="I34" s="10">
        <v>7858793.6507936502</v>
      </c>
    </row>
    <row r="35" spans="1:9" x14ac:dyDescent="0.2">
      <c r="A35" s="146" t="s">
        <v>218</v>
      </c>
      <c r="B35" s="41">
        <v>276460349.02380902</v>
      </c>
      <c r="C35" s="41">
        <v>246227139.36507899</v>
      </c>
      <c r="D35" s="41">
        <v>193033239.04382399</v>
      </c>
      <c r="E35" s="5"/>
      <c r="F35" s="24">
        <v>235706774.19354799</v>
      </c>
      <c r="G35" s="13">
        <v>175944571.42857099</v>
      </c>
      <c r="H35" s="13">
        <v>156342095.23809499</v>
      </c>
      <c r="I35" s="10">
        <v>204816873.01587299</v>
      </c>
    </row>
    <row r="36" spans="1:9" x14ac:dyDescent="0.2">
      <c r="A36" s="146" t="s">
        <v>219</v>
      </c>
      <c r="B36" s="41">
        <v>17923984.626984101</v>
      </c>
      <c r="C36" s="41">
        <v>17600226.865079302</v>
      </c>
      <c r="D36" s="41">
        <v>15785350.597609499</v>
      </c>
      <c r="E36" s="5"/>
      <c r="F36" s="24">
        <v>19575612.903225798</v>
      </c>
      <c r="G36" s="13">
        <v>14150873.015873</v>
      </c>
      <c r="H36" s="13">
        <v>14010555.5555555</v>
      </c>
      <c r="I36" s="10">
        <v>15464523.8095238</v>
      </c>
    </row>
    <row r="37" spans="1:9" ht="13.5" thickBot="1" x14ac:dyDescent="0.25">
      <c r="A37" s="145" t="s">
        <v>220</v>
      </c>
      <c r="B37" s="40">
        <v>2482671.1671428503</v>
      </c>
      <c r="C37" s="40">
        <v>2800710.2976190401</v>
      </c>
      <c r="D37" s="40">
        <v>1910113.72111553</v>
      </c>
      <c r="E37" s="147"/>
      <c r="F37" s="20">
        <v>2026048.3870967701</v>
      </c>
      <c r="G37" s="21">
        <v>1740079.7777777701</v>
      </c>
      <c r="H37" s="21">
        <v>1722484.41269841</v>
      </c>
      <c r="I37" s="17">
        <v>2153682.5396825299</v>
      </c>
    </row>
    <row r="38" spans="1:9" ht="13.5" thickTop="1" x14ac:dyDescent="0.2">
      <c r="A38" s="184" t="s">
        <v>194</v>
      </c>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pane xSplit="21780" topLeftCell="O1"/>
      <selection pane="topRight"/>
    </sheetView>
  </sheetViews>
  <sheetFormatPr defaultColWidth="8.85546875" defaultRowHeight="12.75" x14ac:dyDescent="0.2"/>
  <cols>
    <col min="1" max="1" width="28.5703125" customWidth="1"/>
    <col min="2" max="3" width="12" bestFit="1" customWidth="1"/>
    <col min="4" max="4" width="12" customWidth="1"/>
    <col min="5" max="5" width="2.140625" customWidth="1"/>
    <col min="6" max="7" width="12" bestFit="1" customWidth="1"/>
    <col min="8" max="8" width="12.42578125" bestFit="1" customWidth="1"/>
    <col min="9" max="34" width="12" bestFit="1" customWidth="1"/>
    <col min="35" max="35" width="11" bestFit="1" customWidth="1"/>
    <col min="36" max="36" width="12" bestFit="1" customWidth="1"/>
  </cols>
  <sheetData>
    <row r="1" spans="1:9" ht="24" customHeight="1" thickBot="1" x14ac:dyDescent="0.25">
      <c r="A1" s="235" t="s">
        <v>212</v>
      </c>
      <c r="B1" s="238"/>
      <c r="C1" s="238"/>
      <c r="D1" s="238"/>
      <c r="E1" s="238"/>
      <c r="F1" s="238"/>
      <c r="G1" s="238"/>
      <c r="H1" s="238"/>
      <c r="I1" s="238"/>
    </row>
    <row r="2" spans="1:9" ht="13.5" thickTop="1" x14ac:dyDescent="0.2">
      <c r="A2" s="134" t="s">
        <v>0</v>
      </c>
      <c r="B2" s="116">
        <v>2010</v>
      </c>
      <c r="C2" s="116">
        <v>2011</v>
      </c>
      <c r="D2" s="116">
        <v>2012</v>
      </c>
      <c r="E2" s="117"/>
      <c r="F2" s="118" t="s">
        <v>227</v>
      </c>
      <c r="G2" s="119" t="s">
        <v>228</v>
      </c>
      <c r="H2" s="119" t="s">
        <v>229</v>
      </c>
      <c r="I2" s="120" t="s">
        <v>230</v>
      </c>
    </row>
    <row r="3" spans="1:9" ht="13.5" thickBot="1" x14ac:dyDescent="0.25">
      <c r="A3" s="136" t="s">
        <v>1</v>
      </c>
      <c r="B3" s="4">
        <v>1244862716.2445199</v>
      </c>
      <c r="C3" s="148">
        <v>1127440648.10146</v>
      </c>
      <c r="D3" s="148">
        <v>903899436.15095603</v>
      </c>
      <c r="E3" s="5"/>
      <c r="F3" s="149">
        <v>1066837334.69258</v>
      </c>
      <c r="G3" s="6">
        <v>913715373.631428</v>
      </c>
      <c r="H3" s="6">
        <v>841962212.28428495</v>
      </c>
      <c r="I3" s="2">
        <v>795669139.84539604</v>
      </c>
    </row>
    <row r="4" spans="1:9" ht="13.5" thickTop="1" x14ac:dyDescent="0.2">
      <c r="A4" s="146" t="s">
        <v>213</v>
      </c>
      <c r="B4" s="30">
        <v>64370155.333333239</v>
      </c>
      <c r="C4" s="44">
        <v>62684900.793650612</v>
      </c>
      <c r="D4" s="44">
        <v>36319509.960159302</v>
      </c>
      <c r="E4" s="5"/>
      <c r="F4" s="32">
        <v>55779596.774193503</v>
      </c>
      <c r="G4" s="33">
        <v>18933222.222222202</v>
      </c>
      <c r="H4" s="33">
        <v>28602047.619047601</v>
      </c>
      <c r="I4" s="29">
        <v>42272063.492063403</v>
      </c>
    </row>
    <row r="5" spans="1:9" x14ac:dyDescent="0.2">
      <c r="A5" s="146" t="s">
        <v>214</v>
      </c>
      <c r="B5" s="12">
        <v>1097627446.0586491</v>
      </c>
      <c r="C5" s="41">
        <v>983420114.2142837</v>
      </c>
      <c r="D5" s="41">
        <v>789938198.91872501</v>
      </c>
      <c r="E5" s="5"/>
      <c r="F5" s="24">
        <v>923240014.15483797</v>
      </c>
      <c r="G5" s="13">
        <v>821883136.78126895</v>
      </c>
      <c r="H5" s="13">
        <v>740350665.93301499</v>
      </c>
      <c r="I5" s="10">
        <v>676394880.63492</v>
      </c>
    </row>
    <row r="6" spans="1:9" x14ac:dyDescent="0.2">
      <c r="A6" s="146" t="s">
        <v>215</v>
      </c>
      <c r="B6" s="12">
        <v>74160629.198968008</v>
      </c>
      <c r="C6" s="41">
        <v>73021317.173333213</v>
      </c>
      <c r="D6" s="41">
        <v>68634694.972868502</v>
      </c>
      <c r="E6" s="5"/>
      <c r="F6" s="24">
        <v>79043743.116935402</v>
      </c>
      <c r="G6" s="13">
        <v>64991751.936507903</v>
      </c>
      <c r="H6" s="13">
        <v>63658489.952380903</v>
      </c>
      <c r="I6" s="10">
        <v>67010017.872063398</v>
      </c>
    </row>
    <row r="7" spans="1:9" ht="13.5" thickBot="1" x14ac:dyDescent="0.25">
      <c r="A7" s="145" t="s">
        <v>216</v>
      </c>
      <c r="B7" s="12">
        <v>8704485.6535714157</v>
      </c>
      <c r="C7" s="41">
        <v>8314315.9201983977</v>
      </c>
      <c r="D7" s="41">
        <v>9007032.2992031798</v>
      </c>
      <c r="E7" s="5"/>
      <c r="F7" s="24">
        <v>8773980.6466128994</v>
      </c>
      <c r="G7" s="13">
        <v>7907262.6914285701</v>
      </c>
      <c r="H7" s="13">
        <v>9351008.7798412591</v>
      </c>
      <c r="I7" s="10">
        <v>9992177.8463492002</v>
      </c>
    </row>
    <row r="8" spans="1:9" ht="14.25" thickTop="1" thickBot="1" x14ac:dyDescent="0.25">
      <c r="A8" s="137" t="s">
        <v>15</v>
      </c>
      <c r="B8" s="30">
        <v>209818339.22611102</v>
      </c>
      <c r="C8" s="44">
        <v>261995050.545634</v>
      </c>
      <c r="D8" s="44">
        <v>200467612.27976</v>
      </c>
      <c r="E8" s="5"/>
      <c r="F8" s="32">
        <v>259223348.74193501</v>
      </c>
      <c r="G8" s="33">
        <v>216508814.43206301</v>
      </c>
      <c r="H8" s="33">
        <v>173159067.23809499</v>
      </c>
      <c r="I8" s="29">
        <v>153911849.444444</v>
      </c>
    </row>
    <row r="9" spans="1:9" ht="14.25" thickTop="1" thickBot="1" x14ac:dyDescent="0.25">
      <c r="A9" s="136" t="s">
        <v>2</v>
      </c>
      <c r="B9" s="35">
        <v>1059820713.74595</v>
      </c>
      <c r="C9" s="50">
        <v>982867665.69888806</v>
      </c>
      <c r="D9" s="50">
        <v>703431823.87119496</v>
      </c>
      <c r="E9" s="5"/>
      <c r="F9" s="37">
        <v>807613985.95064497</v>
      </c>
      <c r="G9" s="38">
        <v>697206559.19936502</v>
      </c>
      <c r="H9" s="38">
        <v>668803145.04619002</v>
      </c>
      <c r="I9" s="34">
        <v>641757290.40095198</v>
      </c>
    </row>
    <row r="10" spans="1:9" ht="13.5" thickTop="1" x14ac:dyDescent="0.2">
      <c r="A10" s="136" t="s">
        <v>3</v>
      </c>
      <c r="B10" s="30">
        <v>568616205.707142</v>
      </c>
      <c r="C10" s="44">
        <v>536920914.59269798</v>
      </c>
      <c r="D10" s="44">
        <v>399800611.07374501</v>
      </c>
      <c r="E10" s="5"/>
      <c r="F10" s="32">
        <v>466664674.449516</v>
      </c>
      <c r="G10" s="33">
        <v>404570855.98444402</v>
      </c>
      <c r="H10" s="33">
        <v>371826108.31984103</v>
      </c>
      <c r="I10" s="29">
        <v>357202139.880476</v>
      </c>
    </row>
    <row r="11" spans="1:9" x14ac:dyDescent="0.2">
      <c r="A11" s="136" t="s">
        <v>4</v>
      </c>
      <c r="B11" s="12">
        <v>549647122.44900703</v>
      </c>
      <c r="C11" s="41">
        <v>535118656.06761897</v>
      </c>
      <c r="D11" s="41">
        <v>406667176.74975997</v>
      </c>
      <c r="E11" s="5"/>
      <c r="F11" s="24">
        <v>473317561.10370898</v>
      </c>
      <c r="G11" s="13">
        <v>408713529.76603103</v>
      </c>
      <c r="H11" s="13">
        <v>384959468.03952301</v>
      </c>
      <c r="I11" s="10">
        <v>360736090.69857103</v>
      </c>
    </row>
    <row r="12" spans="1:9" ht="13.5" thickBot="1" x14ac:dyDescent="0.25">
      <c r="A12" s="136" t="s">
        <v>5</v>
      </c>
      <c r="B12" s="12">
        <v>151375724.81591198</v>
      </c>
      <c r="C12" s="41">
        <v>172823145.58420601</v>
      </c>
      <c r="D12" s="41">
        <v>97431648.327450097</v>
      </c>
      <c r="E12" s="5"/>
      <c r="F12" s="24">
        <v>126855099.13935401</v>
      </c>
      <c r="G12" s="13">
        <v>100430987.880952</v>
      </c>
      <c r="H12" s="13">
        <v>85176635.924920604</v>
      </c>
      <c r="I12" s="10">
        <v>77730909.266349196</v>
      </c>
    </row>
    <row r="13" spans="1:9" ht="13.5" thickTop="1" x14ac:dyDescent="0.2">
      <c r="A13" s="136" t="s">
        <v>6</v>
      </c>
      <c r="B13" s="30">
        <v>44937005.625634901</v>
      </c>
      <c r="C13" s="44">
        <v>48927568.7835714</v>
      </c>
      <c r="D13" s="44">
        <v>25267068.462111499</v>
      </c>
      <c r="E13" s="5"/>
      <c r="F13" s="32">
        <v>29713612.190000001</v>
      </c>
      <c r="G13" s="33">
        <v>26993984.126984101</v>
      </c>
      <c r="H13" s="33">
        <v>22782750.636984099</v>
      </c>
      <c r="I13" s="29">
        <v>21648506.953650702</v>
      </c>
    </row>
    <row r="14" spans="1:9" ht="13.5" thickBot="1" x14ac:dyDescent="0.25">
      <c r="A14" s="136" t="s">
        <v>7</v>
      </c>
      <c r="B14" s="12">
        <v>1224702047.3464198</v>
      </c>
      <c r="C14" s="41">
        <v>1195935147.4609501</v>
      </c>
      <c r="D14" s="41">
        <v>878632367.68884397</v>
      </c>
      <c r="E14" s="5"/>
      <c r="F14" s="24">
        <v>1037123722.50258</v>
      </c>
      <c r="G14" s="13">
        <v>886721389.504444</v>
      </c>
      <c r="H14" s="13">
        <v>819179461.64730096</v>
      </c>
      <c r="I14" s="10">
        <v>774020632.89174604</v>
      </c>
    </row>
    <row r="15" spans="1:9" ht="13.5" thickTop="1" x14ac:dyDescent="0.2">
      <c r="A15" s="136" t="s">
        <v>8</v>
      </c>
      <c r="B15" s="30">
        <v>1196511347.0831699</v>
      </c>
      <c r="C15" s="44">
        <v>1196161116.82388</v>
      </c>
      <c r="D15" s="44">
        <v>859389408.30314696</v>
      </c>
      <c r="E15" s="5"/>
      <c r="F15" s="32">
        <v>985644679.982903</v>
      </c>
      <c r="G15" s="33">
        <v>876304861.35269797</v>
      </c>
      <c r="H15" s="33">
        <v>808342831.33190405</v>
      </c>
      <c r="I15" s="29">
        <v>769269312.47650695</v>
      </c>
    </row>
    <row r="16" spans="1:9" ht="13.5" thickBot="1" x14ac:dyDescent="0.25">
      <c r="A16" s="136" t="s">
        <v>9</v>
      </c>
      <c r="B16" s="12">
        <v>73127705.888888806</v>
      </c>
      <c r="C16" s="41">
        <v>48701599.420634896</v>
      </c>
      <c r="D16" s="41">
        <v>44510027.847808696</v>
      </c>
      <c r="E16" s="5"/>
      <c r="F16" s="24">
        <v>81192654.709677398</v>
      </c>
      <c r="G16" s="13">
        <v>37410512.278730102</v>
      </c>
      <c r="H16" s="13">
        <v>33619380.952380903</v>
      </c>
      <c r="I16" s="10">
        <v>26399827.368888799</v>
      </c>
    </row>
    <row r="17" spans="1:9" ht="13.5" thickTop="1" x14ac:dyDescent="0.2">
      <c r="A17" s="136" t="s">
        <v>16</v>
      </c>
      <c r="B17" s="30">
        <v>260783810.72214198</v>
      </c>
      <c r="C17" s="44">
        <v>254311705.43614998</v>
      </c>
      <c r="D17" s="44">
        <v>187825976.18438199</v>
      </c>
      <c r="E17" s="5"/>
      <c r="F17" s="32">
        <v>211138601.29499999</v>
      </c>
      <c r="G17" s="33">
        <v>212666833.253968</v>
      </c>
      <c r="H17" s="33">
        <v>179485595.44301501</v>
      </c>
      <c r="I17" s="29">
        <v>148382916.413968</v>
      </c>
    </row>
    <row r="18" spans="1:9" x14ac:dyDescent="0.2">
      <c r="A18" s="146" t="s">
        <v>217</v>
      </c>
      <c r="B18" s="12">
        <v>15947876.984126901</v>
      </c>
      <c r="C18" s="41">
        <v>11421599.2063492</v>
      </c>
      <c r="D18" s="41">
        <v>5198159.3625498004</v>
      </c>
      <c r="E18" s="5"/>
      <c r="F18" s="24">
        <v>9786225.8064516094</v>
      </c>
      <c r="G18" s="13">
        <v>4315460.3174603097</v>
      </c>
      <c r="H18" s="13">
        <v>1248111.1111111101</v>
      </c>
      <c r="I18" s="10">
        <v>5515666.6666666605</v>
      </c>
    </row>
    <row r="19" spans="1:9" x14ac:dyDescent="0.2">
      <c r="A19" s="146" t="s">
        <v>218</v>
      </c>
      <c r="B19" s="12">
        <v>227668806.954007</v>
      </c>
      <c r="C19" s="41">
        <v>225407411.27436501</v>
      </c>
      <c r="D19" s="41">
        <v>166387285.70270899</v>
      </c>
      <c r="E19" s="5"/>
      <c r="F19" s="24">
        <v>182704992.23548299</v>
      </c>
      <c r="G19" s="13">
        <v>193285571.42857099</v>
      </c>
      <c r="H19" s="13">
        <v>163180717.345714</v>
      </c>
      <c r="I19" s="10">
        <v>126636873.015873</v>
      </c>
    </row>
    <row r="20" spans="1:9" x14ac:dyDescent="0.2">
      <c r="A20" s="146" t="s">
        <v>219</v>
      </c>
      <c r="B20" s="12">
        <v>15223345.647738</v>
      </c>
      <c r="C20" s="41">
        <v>15511277.4175396</v>
      </c>
      <c r="D20" s="41">
        <v>14088972.472231001</v>
      </c>
      <c r="E20" s="5"/>
      <c r="F20" s="24">
        <v>16694864.1698387</v>
      </c>
      <c r="G20" s="13">
        <v>13106325.3174603</v>
      </c>
      <c r="H20" s="13">
        <v>12876714.5555555</v>
      </c>
      <c r="I20" s="10">
        <v>13719349.2063492</v>
      </c>
    </row>
    <row r="21" spans="1:9" ht="13.5" thickBot="1" x14ac:dyDescent="0.25">
      <c r="A21" s="145" t="s">
        <v>220</v>
      </c>
      <c r="B21" s="12">
        <v>1943781.1362698402</v>
      </c>
      <c r="C21" s="41">
        <v>1971417.5378968201</v>
      </c>
      <c r="D21" s="41">
        <v>2151558.6468924298</v>
      </c>
      <c r="E21" s="5"/>
      <c r="F21" s="24">
        <v>1952519.0832258</v>
      </c>
      <c r="G21" s="13">
        <v>1959476.1904761901</v>
      </c>
      <c r="H21" s="13">
        <v>2180052.43063492</v>
      </c>
      <c r="I21" s="10">
        <v>2511027.5250793602</v>
      </c>
    </row>
    <row r="22" spans="1:9" ht="13.5" thickTop="1" x14ac:dyDescent="0.2">
      <c r="A22" s="136" t="s">
        <v>17</v>
      </c>
      <c r="B22" s="30">
        <v>257055420.56746</v>
      </c>
      <c r="C22" s="44">
        <v>252678385.30555502</v>
      </c>
      <c r="D22" s="44">
        <v>164097221.88047799</v>
      </c>
      <c r="E22" s="5"/>
      <c r="F22" s="32">
        <v>193891741.93548301</v>
      </c>
      <c r="G22" s="33">
        <v>160127844.31746</v>
      </c>
      <c r="H22" s="33">
        <v>138090253.96825299</v>
      </c>
      <c r="I22" s="29">
        <v>164751976.190476</v>
      </c>
    </row>
    <row r="23" spans="1:9" x14ac:dyDescent="0.2">
      <c r="A23" s="146" t="s">
        <v>217</v>
      </c>
      <c r="B23" s="12">
        <v>3990015.07936507</v>
      </c>
      <c r="C23" s="41">
        <v>12737072</v>
      </c>
      <c r="D23" s="41">
        <v>6797521.9123505903</v>
      </c>
      <c r="E23" s="5"/>
      <c r="F23" s="24">
        <v>13934935.483870899</v>
      </c>
      <c r="G23" s="13">
        <v>2253968.25396825</v>
      </c>
      <c r="H23" s="13">
        <v>0</v>
      </c>
      <c r="I23" s="10">
        <v>11114476.190476101</v>
      </c>
    </row>
    <row r="24" spans="1:9" x14ac:dyDescent="0.2">
      <c r="A24" s="146" t="s">
        <v>218</v>
      </c>
      <c r="B24" s="12">
        <v>236629615.07936502</v>
      </c>
      <c r="C24" s="41">
        <v>221880171.49206302</v>
      </c>
      <c r="D24" s="41">
        <v>142351824.701195</v>
      </c>
      <c r="E24" s="5"/>
      <c r="F24" s="24">
        <v>164872467.74193501</v>
      </c>
      <c r="G24" s="13">
        <v>143545571.42857099</v>
      </c>
      <c r="H24" s="13">
        <v>124008031.746031</v>
      </c>
      <c r="I24" s="10">
        <v>137338698.412698</v>
      </c>
    </row>
    <row r="25" spans="1:9" x14ac:dyDescent="0.2">
      <c r="A25" s="146" t="s">
        <v>219</v>
      </c>
      <c r="B25" s="12">
        <v>14956654.079365</v>
      </c>
      <c r="C25" s="41">
        <v>15887545.158730099</v>
      </c>
      <c r="D25" s="41">
        <v>12829103.5856573</v>
      </c>
      <c r="E25" s="5"/>
      <c r="F25" s="24">
        <v>13380709.677419299</v>
      </c>
      <c r="G25" s="13">
        <v>12337904.7619047</v>
      </c>
      <c r="H25" s="13">
        <v>11978031.7460317</v>
      </c>
      <c r="I25" s="10">
        <v>13628523.8095238</v>
      </c>
    </row>
    <row r="26" spans="1:9" ht="13.5" thickBot="1" x14ac:dyDescent="0.25">
      <c r="A26" s="145" t="s">
        <v>220</v>
      </c>
      <c r="B26" s="12">
        <v>1479136.32936507</v>
      </c>
      <c r="C26" s="41">
        <v>2173596.6547619002</v>
      </c>
      <c r="D26" s="41">
        <v>2118771.6812749002</v>
      </c>
      <c r="E26" s="5"/>
      <c r="F26" s="24">
        <v>1703629.0322580601</v>
      </c>
      <c r="G26" s="13">
        <v>1990399.8730158701</v>
      </c>
      <c r="H26" s="13">
        <v>2104190.4761904702</v>
      </c>
      <c r="I26" s="10">
        <v>2670277.7777777701</v>
      </c>
    </row>
    <row r="27" spans="1:9" ht="13.5" thickTop="1" x14ac:dyDescent="0.2">
      <c r="A27" s="136" t="s">
        <v>18</v>
      </c>
      <c r="B27" s="30">
        <v>122620980.039682</v>
      </c>
      <c r="C27" s="44">
        <v>109529650.198412</v>
      </c>
      <c r="D27" s="44">
        <v>34474950.5099601</v>
      </c>
      <c r="E27" s="5"/>
      <c r="F27" s="32">
        <v>50924214.161290303</v>
      </c>
      <c r="G27" s="33">
        <v>25926047.619047601</v>
      </c>
      <c r="H27" s="33">
        <v>37622736.5079365</v>
      </c>
      <c r="I27" s="29">
        <v>23687903.174603101</v>
      </c>
    </row>
    <row r="28" spans="1:9" x14ac:dyDescent="0.2">
      <c r="A28" s="146" t="s">
        <v>217</v>
      </c>
      <c r="B28" s="12">
        <v>7905468.25396825</v>
      </c>
      <c r="C28" s="41">
        <v>3957595.23809523</v>
      </c>
      <c r="D28" s="41">
        <v>1114454.18326693</v>
      </c>
      <c r="E28" s="5"/>
      <c r="F28" s="24">
        <v>1612903.22580645</v>
      </c>
      <c r="G28" s="13">
        <v>1546095.23809523</v>
      </c>
      <c r="H28" s="13">
        <v>1306730.15873015</v>
      </c>
      <c r="I28" s="10">
        <v>0</v>
      </c>
    </row>
    <row r="29" spans="1:9" x14ac:dyDescent="0.2">
      <c r="A29" s="146" t="s">
        <v>218</v>
      </c>
      <c r="B29" s="12">
        <v>107561948.95238</v>
      </c>
      <c r="C29" s="41">
        <v>98310047.619047597</v>
      </c>
      <c r="D29" s="41">
        <v>29599908.764940199</v>
      </c>
      <c r="E29" s="5"/>
      <c r="F29" s="24">
        <v>44982967.741935402</v>
      </c>
      <c r="G29" s="13">
        <v>21111126.984126899</v>
      </c>
      <c r="H29" s="13">
        <v>32447873.015873</v>
      </c>
      <c r="I29" s="10">
        <v>20101842.857142799</v>
      </c>
    </row>
    <row r="30" spans="1:9" x14ac:dyDescent="0.2">
      <c r="A30" s="146" t="s">
        <v>219</v>
      </c>
      <c r="B30" s="12">
        <v>6481764.57936507</v>
      </c>
      <c r="C30" s="41">
        <v>6431547.0238095205</v>
      </c>
      <c r="D30" s="41">
        <v>3354358.1673306702</v>
      </c>
      <c r="E30" s="5"/>
      <c r="F30" s="24">
        <v>3920467.7419354799</v>
      </c>
      <c r="G30" s="13">
        <v>2902761.9047619002</v>
      </c>
      <c r="H30" s="13">
        <v>3359061.9047619002</v>
      </c>
      <c r="I30" s="10">
        <v>3244126.98412698</v>
      </c>
    </row>
    <row r="31" spans="1:9" ht="13.5" thickBot="1" x14ac:dyDescent="0.25">
      <c r="A31" s="145" t="s">
        <v>220</v>
      </c>
      <c r="B31" s="12">
        <v>671798.25396825303</v>
      </c>
      <c r="C31" s="41">
        <v>830460.31746031705</v>
      </c>
      <c r="D31" s="41">
        <v>406229.39442231</v>
      </c>
      <c r="E31" s="5"/>
      <c r="F31" s="24">
        <v>407875.45161290298</v>
      </c>
      <c r="G31" s="13">
        <v>366063.49206349201</v>
      </c>
      <c r="H31" s="13">
        <v>509071.428571428</v>
      </c>
      <c r="I31" s="10">
        <v>341933.33333333302</v>
      </c>
    </row>
    <row r="32" spans="1:9" ht="13.5" thickTop="1" x14ac:dyDescent="0.2">
      <c r="A32" s="136" t="s">
        <v>19</v>
      </c>
      <c r="B32" s="30">
        <v>60490039.682539605</v>
      </c>
      <c r="C32" s="44">
        <v>28358952.130952302</v>
      </c>
      <c r="D32" s="44">
        <v>30462282.059760898</v>
      </c>
      <c r="E32" s="5"/>
      <c r="F32" s="32">
        <v>26992139.161290299</v>
      </c>
      <c r="G32" s="33">
        <v>35702132.492063403</v>
      </c>
      <c r="H32" s="33">
        <v>39690592.253968202</v>
      </c>
      <c r="I32" s="29">
        <v>19409182.698412601</v>
      </c>
    </row>
    <row r="33" spans="1:9" x14ac:dyDescent="0.2">
      <c r="A33" s="146" t="s">
        <v>217</v>
      </c>
      <c r="B33" s="12">
        <v>4502198.4126984095</v>
      </c>
      <c r="C33" s="41">
        <v>587900.79365079303</v>
      </c>
      <c r="D33" s="41">
        <v>1717992.0318725</v>
      </c>
      <c r="E33" s="5"/>
      <c r="F33" s="24">
        <v>0</v>
      </c>
      <c r="G33" s="13">
        <v>396825.39682539599</v>
      </c>
      <c r="H33" s="13">
        <v>6447873.0158730103</v>
      </c>
      <c r="I33" s="10">
        <v>0</v>
      </c>
    </row>
    <row r="34" spans="1:9" x14ac:dyDescent="0.2">
      <c r="A34" s="146" t="s">
        <v>218</v>
      </c>
      <c r="B34" s="12">
        <v>53015567.460317396</v>
      </c>
      <c r="C34" s="41">
        <v>25746697.2738095</v>
      </c>
      <c r="D34" s="41">
        <v>25147996.1474103</v>
      </c>
      <c r="E34" s="5"/>
      <c r="F34" s="24">
        <v>23058267.7258064</v>
      </c>
      <c r="G34" s="13">
        <v>31422718.920634899</v>
      </c>
      <c r="H34" s="13">
        <v>30001504.142857101</v>
      </c>
      <c r="I34" s="10">
        <v>16076323.5079365</v>
      </c>
    </row>
    <row r="35" spans="1:9" x14ac:dyDescent="0.2">
      <c r="A35" s="146" t="s">
        <v>219</v>
      </c>
      <c r="B35" s="12">
        <v>2683305.5555555504</v>
      </c>
      <c r="C35" s="41">
        <v>1684988.09523809</v>
      </c>
      <c r="D35" s="41">
        <v>3092901.26693227</v>
      </c>
      <c r="E35" s="5"/>
      <c r="F35" s="24">
        <v>3299355.3064516098</v>
      </c>
      <c r="G35" s="13">
        <v>3435762.7777777701</v>
      </c>
      <c r="H35" s="13">
        <v>2720151.6031745998</v>
      </c>
      <c r="I35" s="10">
        <v>2919612.4285714198</v>
      </c>
    </row>
    <row r="36" spans="1:9" ht="13.5" thickBot="1" x14ac:dyDescent="0.25">
      <c r="A36" s="145" t="s">
        <v>220</v>
      </c>
      <c r="B36" s="12">
        <v>288968.25396825303</v>
      </c>
      <c r="C36" s="41">
        <v>339365.96825396799</v>
      </c>
      <c r="D36" s="41">
        <v>503392.61354581598</v>
      </c>
      <c r="E36" s="5"/>
      <c r="F36" s="24">
        <v>634516.12903225794</v>
      </c>
      <c r="G36" s="13">
        <v>446825.39682539599</v>
      </c>
      <c r="H36" s="13">
        <v>521063.49206349201</v>
      </c>
      <c r="I36" s="10">
        <v>413246.76190476102</v>
      </c>
    </row>
    <row r="37" spans="1:9" ht="13.5" thickTop="1" x14ac:dyDescent="0.2">
      <c r="A37" s="136" t="s">
        <v>20</v>
      </c>
      <c r="B37" s="30">
        <v>46191447.0079365</v>
      </c>
      <c r="C37" s="44">
        <v>36221928.662698403</v>
      </c>
      <c r="D37" s="44">
        <v>1860553.78486055</v>
      </c>
      <c r="E37" s="5"/>
      <c r="F37" s="32">
        <v>1319032.2580645101</v>
      </c>
      <c r="G37" s="33">
        <v>1500063.49206349</v>
      </c>
      <c r="H37" s="33">
        <v>3060666.66666666</v>
      </c>
      <c r="I37" s="29">
        <v>1553857.1428571399</v>
      </c>
    </row>
    <row r="38" spans="1:9" x14ac:dyDescent="0.2">
      <c r="A38" s="146" t="s">
        <v>217</v>
      </c>
      <c r="B38" s="12">
        <v>2211369.0476190401</v>
      </c>
      <c r="C38" s="41">
        <v>247023.809523809</v>
      </c>
      <c r="D38" s="41">
        <v>0</v>
      </c>
      <c r="E38" s="5"/>
      <c r="F38" s="24">
        <v>0</v>
      </c>
      <c r="G38" s="13">
        <v>0</v>
      </c>
      <c r="H38" s="13">
        <v>0</v>
      </c>
      <c r="I38" s="10">
        <v>0</v>
      </c>
    </row>
    <row r="39" spans="1:9" x14ac:dyDescent="0.2">
      <c r="A39" s="146" t="s">
        <v>218</v>
      </c>
      <c r="B39" s="12">
        <v>42604759.253968202</v>
      </c>
      <c r="C39" s="41">
        <v>34401983.460317403</v>
      </c>
      <c r="D39" s="41">
        <v>1775039.8406374501</v>
      </c>
      <c r="E39" s="5"/>
      <c r="F39" s="24">
        <v>1274193.54838709</v>
      </c>
      <c r="G39" s="13">
        <v>1453476.1904761901</v>
      </c>
      <c r="H39" s="13">
        <v>2951650.7936507901</v>
      </c>
      <c r="I39" s="10">
        <v>1412888.8888888799</v>
      </c>
    </row>
    <row r="40" spans="1:9" x14ac:dyDescent="0.2">
      <c r="A40" s="146" t="s">
        <v>219</v>
      </c>
      <c r="B40" s="12">
        <v>1304019.8769841199</v>
      </c>
      <c r="C40" s="41">
        <v>1439492.0634920599</v>
      </c>
      <c r="D40" s="41">
        <v>78637.4501992031</v>
      </c>
      <c r="E40" s="5"/>
      <c r="F40" s="24">
        <v>44838.709677419298</v>
      </c>
      <c r="G40" s="13">
        <v>46587.301587301503</v>
      </c>
      <c r="H40" s="13">
        <v>99206.349206349201</v>
      </c>
      <c r="I40" s="10">
        <v>123380.952380952</v>
      </c>
    </row>
    <row r="41" spans="1:9" ht="13.5" thickBot="1" x14ac:dyDescent="0.25">
      <c r="A41" s="145" t="s">
        <v>220</v>
      </c>
      <c r="B41" s="12">
        <v>71298.829365079306</v>
      </c>
      <c r="C41" s="41">
        <v>133429.329365079</v>
      </c>
      <c r="D41" s="41">
        <v>6876.4940239043799</v>
      </c>
      <c r="E41" s="5"/>
      <c r="F41" s="24">
        <v>0</v>
      </c>
      <c r="G41" s="13">
        <v>0</v>
      </c>
      <c r="H41" s="13">
        <v>9809.5238095238001</v>
      </c>
      <c r="I41" s="10">
        <v>17587.301587301499</v>
      </c>
    </row>
    <row r="42" spans="1:9" ht="13.5" thickTop="1" x14ac:dyDescent="0.2">
      <c r="A42" s="136" t="s">
        <v>21</v>
      </c>
      <c r="B42" s="30">
        <v>17359039.682539597</v>
      </c>
      <c r="C42" s="44">
        <v>3430654.7619047603</v>
      </c>
      <c r="D42" s="44">
        <v>11003.984063745</v>
      </c>
      <c r="E42" s="5"/>
      <c r="F42" s="32">
        <v>5322.5806451612898</v>
      </c>
      <c r="G42" s="33">
        <v>23809.523809523798</v>
      </c>
      <c r="H42" s="33">
        <v>14793.650793650701</v>
      </c>
      <c r="I42" s="29">
        <v>0</v>
      </c>
    </row>
    <row r="43" spans="1:9" x14ac:dyDescent="0.2">
      <c r="A43" s="146" t="s">
        <v>217</v>
      </c>
      <c r="B43" s="12">
        <v>991769.84126984095</v>
      </c>
      <c r="C43" s="41">
        <v>461761.90476190404</v>
      </c>
      <c r="D43" s="41">
        <v>0</v>
      </c>
      <c r="E43" s="5"/>
      <c r="F43" s="24">
        <v>0</v>
      </c>
      <c r="G43" s="13">
        <v>0</v>
      </c>
      <c r="H43" s="13">
        <v>0</v>
      </c>
      <c r="I43" s="10">
        <v>0</v>
      </c>
    </row>
    <row r="44" spans="1:9" x14ac:dyDescent="0.2">
      <c r="A44" s="146" t="s">
        <v>218</v>
      </c>
      <c r="B44" s="12">
        <v>15858650.7936507</v>
      </c>
      <c r="C44" s="41">
        <v>2654646.82539682</v>
      </c>
      <c r="D44" s="41">
        <v>0</v>
      </c>
      <c r="E44" s="5"/>
      <c r="F44" s="24">
        <v>0</v>
      </c>
      <c r="G44" s="13">
        <v>0</v>
      </c>
      <c r="H44" s="13">
        <v>0</v>
      </c>
      <c r="I44" s="10">
        <v>0</v>
      </c>
    </row>
    <row r="45" spans="1:9" x14ac:dyDescent="0.2">
      <c r="A45" s="146" t="s">
        <v>219</v>
      </c>
      <c r="B45" s="12">
        <v>496960.31746031699</v>
      </c>
      <c r="C45" s="41">
        <v>284019.84126984095</v>
      </c>
      <c r="D45" s="41">
        <v>9689.2430278884403</v>
      </c>
      <c r="E45" s="5"/>
      <c r="F45" s="24">
        <v>0</v>
      </c>
      <c r="G45" s="13">
        <v>23809.523809523798</v>
      </c>
      <c r="H45" s="13">
        <v>14793.650793650701</v>
      </c>
      <c r="I45" s="10">
        <v>0</v>
      </c>
    </row>
    <row r="46" spans="1:9" ht="13.5" thickBot="1" x14ac:dyDescent="0.25">
      <c r="A46" s="145" t="s">
        <v>220</v>
      </c>
      <c r="B46" s="12">
        <v>11658.730158730099</v>
      </c>
      <c r="C46" s="41">
        <v>30226.190476190401</v>
      </c>
      <c r="D46" s="41">
        <v>1314.7410358565701</v>
      </c>
      <c r="E46" s="5"/>
      <c r="F46" s="24">
        <v>5322.5806451612898</v>
      </c>
      <c r="G46" s="13">
        <v>0</v>
      </c>
      <c r="H46" s="13">
        <v>0</v>
      </c>
      <c r="I46" s="10">
        <v>0</v>
      </c>
    </row>
    <row r="47" spans="1:9" ht="13.5" thickTop="1" x14ac:dyDescent="0.2">
      <c r="A47" s="136" t="s">
        <v>22</v>
      </c>
      <c r="B47" s="30">
        <v>505138315.26976103</v>
      </c>
      <c r="C47" s="44">
        <v>560331439.74884903</v>
      </c>
      <c r="D47" s="44">
        <v>485167447.74744999</v>
      </c>
      <c r="E47" s="5"/>
      <c r="F47" s="32">
        <v>582566283.30080605</v>
      </c>
      <c r="G47" s="33">
        <v>477768642.93301499</v>
      </c>
      <c r="H47" s="33">
        <v>443997573.79364997</v>
      </c>
      <c r="I47" s="29">
        <v>437883304.225079</v>
      </c>
    </row>
    <row r="48" spans="1:9" x14ac:dyDescent="0.2">
      <c r="A48" s="146" t="s">
        <v>217</v>
      </c>
      <c r="B48" s="12">
        <v>16371892.8571428</v>
      </c>
      <c r="C48" s="41">
        <v>34957202.380952299</v>
      </c>
      <c r="D48" s="41">
        <v>21491382.470119499</v>
      </c>
      <c r="E48" s="5"/>
      <c r="F48" s="24">
        <v>30445532.258064501</v>
      </c>
      <c r="G48" s="13">
        <v>10420873.015873</v>
      </c>
      <c r="H48" s="13">
        <v>19599333.333333299</v>
      </c>
      <c r="I48" s="10">
        <v>25641920.634920601</v>
      </c>
    </row>
    <row r="49" spans="1:9" x14ac:dyDescent="0.2">
      <c r="A49" s="146" t="s">
        <v>218</v>
      </c>
      <c r="B49" s="12">
        <v>456241312.39285696</v>
      </c>
      <c r="C49" s="41">
        <v>489226488.11365002</v>
      </c>
      <c r="D49" s="41">
        <v>424676143.761832</v>
      </c>
      <c r="E49" s="5"/>
      <c r="F49" s="24">
        <v>506347125.16128999</v>
      </c>
      <c r="G49" s="13">
        <v>431064671.828888</v>
      </c>
      <c r="H49" s="13">
        <v>387760888.888888</v>
      </c>
      <c r="I49" s="10">
        <v>374828253.95238</v>
      </c>
    </row>
    <row r="50" spans="1:9" x14ac:dyDescent="0.2">
      <c r="A50" s="146" t="s">
        <v>219</v>
      </c>
      <c r="B50" s="12">
        <v>30177642.777698398</v>
      </c>
      <c r="C50" s="41">
        <v>32921759.5988888</v>
      </c>
      <c r="D50" s="41">
        <v>35181032.787490003</v>
      </c>
      <c r="E50" s="5"/>
      <c r="F50" s="24">
        <v>41703507.5116129</v>
      </c>
      <c r="G50" s="13">
        <v>33138600.349206299</v>
      </c>
      <c r="H50" s="13">
        <v>32610530.142857101</v>
      </c>
      <c r="I50" s="10">
        <v>33375024.4911111</v>
      </c>
    </row>
    <row r="51" spans="1:9" ht="13.5" thickBot="1" x14ac:dyDescent="0.25">
      <c r="A51" s="145" t="s">
        <v>220</v>
      </c>
      <c r="B51" s="4">
        <v>2347467.2420634902</v>
      </c>
      <c r="C51" s="148">
        <v>3225989.6553571397</v>
      </c>
      <c r="D51" s="148">
        <v>3818888.7280079601</v>
      </c>
      <c r="E51" s="147"/>
      <c r="F51" s="149">
        <v>4070118.3698387002</v>
      </c>
      <c r="G51" s="6">
        <v>3144497.7390476102</v>
      </c>
      <c r="H51" s="6">
        <v>4026821.4285714198</v>
      </c>
      <c r="I51" s="2">
        <v>4038105.14666666</v>
      </c>
    </row>
    <row r="52" spans="1:9" ht="13.5" thickTop="1" x14ac:dyDescent="0.2">
      <c r="A52" s="184" t="s">
        <v>194</v>
      </c>
      <c r="E52" s="57"/>
    </row>
    <row r="53" spans="1:9" x14ac:dyDescent="0.2">
      <c r="E53" s="57"/>
    </row>
    <row r="54" spans="1:9" x14ac:dyDescent="0.2">
      <c r="E54" s="57"/>
    </row>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930"/>
  <sheetViews>
    <sheetView zoomScaleNormal="100" zoomScaleSheetLayoutView="125" workbookViewId="0"/>
  </sheetViews>
  <sheetFormatPr defaultColWidth="8.85546875" defaultRowHeight="12.75" x14ac:dyDescent="0.2"/>
  <cols>
    <col min="1" max="1" width="26.140625" customWidth="1"/>
    <col min="2" max="10" width="8.7109375" customWidth="1"/>
  </cols>
  <sheetData>
    <row r="1" spans="1:69" ht="24" customHeight="1" thickBot="1" x14ac:dyDescent="0.25">
      <c r="A1" s="232" t="s">
        <v>156</v>
      </c>
      <c r="B1" s="245"/>
      <c r="C1" s="245"/>
      <c r="D1" s="245"/>
      <c r="E1" s="245"/>
      <c r="F1" s="245"/>
      <c r="G1" s="245"/>
      <c r="H1" s="245"/>
      <c r="I1" s="245"/>
      <c r="J1" s="245"/>
    </row>
    <row r="2" spans="1:69" s="58" customFormat="1" ht="13.5" thickTop="1" x14ac:dyDescent="0.2">
      <c r="A2" s="134"/>
      <c r="B2" s="239">
        <v>2010</v>
      </c>
      <c r="C2" s="240"/>
      <c r="D2" s="241"/>
      <c r="E2" s="242">
        <v>2011</v>
      </c>
      <c r="F2" s="243"/>
      <c r="G2" s="244"/>
      <c r="H2" s="242">
        <v>2012</v>
      </c>
      <c r="I2" s="243"/>
      <c r="J2" s="244"/>
    </row>
    <row r="3" spans="1:69" s="58" customFormat="1" x14ac:dyDescent="0.2">
      <c r="A3" s="135"/>
      <c r="B3" s="62" t="s">
        <v>24</v>
      </c>
      <c r="C3" s="60" t="s">
        <v>25</v>
      </c>
      <c r="D3" s="60" t="s">
        <v>26</v>
      </c>
      <c r="E3" s="62" t="s">
        <v>24</v>
      </c>
      <c r="F3" s="60" t="s">
        <v>25</v>
      </c>
      <c r="G3" s="61" t="s">
        <v>26</v>
      </c>
      <c r="H3" s="62" t="s">
        <v>24</v>
      </c>
      <c r="I3" s="60" t="s">
        <v>25</v>
      </c>
      <c r="J3" s="61" t="s">
        <v>26</v>
      </c>
    </row>
    <row r="4" spans="1:69" s="58" customFormat="1" x14ac:dyDescent="0.2">
      <c r="A4" s="136" t="s">
        <v>200</v>
      </c>
      <c r="B4" s="66">
        <v>7605</v>
      </c>
      <c r="C4" s="64">
        <v>-449</v>
      </c>
      <c r="D4" s="67">
        <v>0.88850260740004905</v>
      </c>
      <c r="E4" s="66">
        <v>7291</v>
      </c>
      <c r="F4" s="64">
        <v>-305</v>
      </c>
      <c r="G4" s="65">
        <v>0.91969457609268002</v>
      </c>
      <c r="H4" s="66">
        <v>5677</v>
      </c>
      <c r="I4" s="64">
        <v>-541</v>
      </c>
      <c r="J4" s="65">
        <v>0.82598906400771899</v>
      </c>
    </row>
    <row r="5" spans="1:69" x14ac:dyDescent="0.2">
      <c r="A5" s="136" t="s">
        <v>221</v>
      </c>
      <c r="B5" s="66">
        <v>361804</v>
      </c>
      <c r="C5" s="64">
        <v>17068</v>
      </c>
      <c r="D5" s="67">
        <v>1.09902069989789</v>
      </c>
      <c r="E5" s="66">
        <v>392624</v>
      </c>
      <c r="F5" s="64">
        <v>18750</v>
      </c>
      <c r="G5" s="65">
        <v>1.1003011709827299</v>
      </c>
      <c r="H5" s="66">
        <v>453471</v>
      </c>
      <c r="I5" s="64">
        <v>9335</v>
      </c>
      <c r="J5" s="65">
        <v>1.04203667345137</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row>
    <row r="6" spans="1:69" x14ac:dyDescent="0.2">
      <c r="A6" s="136" t="s">
        <v>222</v>
      </c>
      <c r="B6" s="66">
        <v>661076</v>
      </c>
      <c r="C6" s="64">
        <v>62888</v>
      </c>
      <c r="D6" s="69">
        <v>1.2102616568704101</v>
      </c>
      <c r="E6" s="70">
        <v>677483</v>
      </c>
      <c r="F6" s="71">
        <v>92683</v>
      </c>
      <c r="G6" s="68">
        <v>1.3169733242134001</v>
      </c>
      <c r="H6" s="70">
        <v>795531</v>
      </c>
      <c r="I6" s="71">
        <v>121109</v>
      </c>
      <c r="J6" s="68">
        <v>1.35914901945666</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row>
    <row r="7" spans="1:69" ht="13.5" thickBot="1" x14ac:dyDescent="0.25">
      <c r="A7" s="137" t="s">
        <v>203</v>
      </c>
      <c r="B7" s="75">
        <v>3008733</v>
      </c>
      <c r="C7" s="73">
        <v>343035</v>
      </c>
      <c r="D7" s="76">
        <v>1.25736973955789</v>
      </c>
      <c r="E7" s="75">
        <v>2757187</v>
      </c>
      <c r="F7" s="73">
        <v>440669</v>
      </c>
      <c r="G7" s="74">
        <v>1.3804580840727301</v>
      </c>
      <c r="H7" s="75">
        <v>2731634</v>
      </c>
      <c r="I7" s="73">
        <v>433504</v>
      </c>
      <c r="J7" s="74">
        <v>1.37726673425785</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row>
    <row r="8" spans="1:69" ht="14.25" thickTop="1" thickBot="1" x14ac:dyDescent="0.25">
      <c r="A8" s="136" t="s">
        <v>27</v>
      </c>
      <c r="B8" s="80">
        <v>228328</v>
      </c>
      <c r="C8" s="78">
        <v>-22630</v>
      </c>
      <c r="D8" s="81">
        <v>0.81965109699631</v>
      </c>
      <c r="E8" s="80">
        <v>240442</v>
      </c>
      <c r="F8" s="78">
        <v>-18818</v>
      </c>
      <c r="G8" s="79">
        <v>0.85483298619146797</v>
      </c>
      <c r="H8" s="80">
        <v>154259</v>
      </c>
      <c r="I8" s="78">
        <v>-22075</v>
      </c>
      <c r="J8" s="79">
        <v>0.74962287477173895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row>
    <row r="9" spans="1:69" ht="13.5" customHeight="1" thickTop="1" x14ac:dyDescent="0.2">
      <c r="A9" s="136" t="s">
        <v>28</v>
      </c>
      <c r="B9" s="85">
        <v>8821</v>
      </c>
      <c r="C9" s="83">
        <v>-2449</v>
      </c>
      <c r="D9" s="86">
        <v>0.56539485359361097</v>
      </c>
      <c r="E9" s="85">
        <v>26456</v>
      </c>
      <c r="F9" s="83">
        <v>-8750</v>
      </c>
      <c r="G9" s="84">
        <v>0.502925637675396</v>
      </c>
      <c r="H9" s="85">
        <v>1002</v>
      </c>
      <c r="I9" s="83">
        <v>-108</v>
      </c>
      <c r="J9" s="84">
        <v>0.80540540540540495</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row>
    <row r="10" spans="1:69" ht="13.5" customHeight="1" x14ac:dyDescent="0.2">
      <c r="A10" s="136" t="s">
        <v>223</v>
      </c>
      <c r="B10" s="66">
        <v>267</v>
      </c>
      <c r="C10" s="64">
        <v>27</v>
      </c>
      <c r="D10" s="67">
        <v>1.2250000000000001</v>
      </c>
      <c r="E10" s="66">
        <v>882</v>
      </c>
      <c r="F10" s="64">
        <v>138</v>
      </c>
      <c r="G10" s="65">
        <v>1.37096774193548</v>
      </c>
      <c r="H10" s="66">
        <v>24</v>
      </c>
      <c r="I10" s="64">
        <v>-2</v>
      </c>
      <c r="J10" s="65">
        <v>0.84615384615384603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row>
    <row r="11" spans="1:69" ht="13.5" customHeight="1" x14ac:dyDescent="0.2">
      <c r="A11" s="136" t="s">
        <v>224</v>
      </c>
      <c r="B11" s="66">
        <v>2879</v>
      </c>
      <c r="C11" s="64">
        <v>-239</v>
      </c>
      <c r="D11" s="67">
        <v>0.84669660038486205</v>
      </c>
      <c r="E11" s="66">
        <v>7099</v>
      </c>
      <c r="F11" s="64">
        <v>-927</v>
      </c>
      <c r="G11" s="65">
        <v>0.76900074757039605</v>
      </c>
      <c r="H11" s="66">
        <v>292</v>
      </c>
      <c r="I11" s="64">
        <v>28</v>
      </c>
      <c r="J11" s="65">
        <v>1.2121212121212099</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row>
    <row r="12" spans="1:69" ht="13.5" customHeight="1" x14ac:dyDescent="0.2">
      <c r="A12" s="136" t="s">
        <v>225</v>
      </c>
      <c r="B12" s="66">
        <v>2577</v>
      </c>
      <c r="C12" s="64">
        <v>-945</v>
      </c>
      <c r="D12" s="67">
        <v>0.46337308347529799</v>
      </c>
      <c r="E12" s="66">
        <v>6321</v>
      </c>
      <c r="F12" s="64">
        <v>-3031</v>
      </c>
      <c r="G12" s="65">
        <v>0.35179640718562799</v>
      </c>
      <c r="H12" s="66">
        <v>309</v>
      </c>
      <c r="I12" s="64">
        <v>-21</v>
      </c>
      <c r="J12" s="65">
        <v>0.87272727272727202</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row>
    <row r="13" spans="1:69" ht="13.5" customHeight="1" thickBot="1" x14ac:dyDescent="0.25">
      <c r="A13" s="137" t="s">
        <v>226</v>
      </c>
      <c r="B13" s="70">
        <v>3098</v>
      </c>
      <c r="C13" s="71">
        <v>-1292</v>
      </c>
      <c r="D13" s="69">
        <v>0.41138952164009102</v>
      </c>
      <c r="E13" s="70">
        <v>12154</v>
      </c>
      <c r="F13" s="71">
        <v>-4930</v>
      </c>
      <c r="G13" s="68">
        <v>0.42285179114961302</v>
      </c>
      <c r="H13" s="70">
        <v>377</v>
      </c>
      <c r="I13" s="71">
        <v>-113</v>
      </c>
      <c r="J13" s="68">
        <v>0.53877551020408099</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row>
    <row r="14" spans="1:69" ht="13.5" thickTop="1" x14ac:dyDescent="0.2">
      <c r="A14" s="136" t="s">
        <v>29</v>
      </c>
      <c r="B14" s="85">
        <v>40573</v>
      </c>
      <c r="C14" s="83">
        <v>-7469</v>
      </c>
      <c r="D14" s="86">
        <v>0.68906373589775605</v>
      </c>
      <c r="E14" s="85">
        <v>45099</v>
      </c>
      <c r="F14" s="83">
        <v>-10451</v>
      </c>
      <c r="G14" s="84">
        <v>0.62372637263726305</v>
      </c>
      <c r="H14" s="85">
        <v>18995</v>
      </c>
      <c r="I14" s="83">
        <v>-5719</v>
      </c>
      <c r="J14" s="84">
        <v>0.53718540098729395</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row>
    <row r="15" spans="1:69" x14ac:dyDescent="0.2">
      <c r="A15" s="136" t="s">
        <v>223</v>
      </c>
      <c r="B15" s="66">
        <v>414</v>
      </c>
      <c r="C15" s="64">
        <v>20</v>
      </c>
      <c r="D15" s="67">
        <v>1.10152284263959</v>
      </c>
      <c r="E15" s="66">
        <v>498</v>
      </c>
      <c r="F15" s="64">
        <v>30</v>
      </c>
      <c r="G15" s="65">
        <v>1.12820512820512</v>
      </c>
      <c r="H15" s="66">
        <v>196</v>
      </c>
      <c r="I15" s="64">
        <v>-6</v>
      </c>
      <c r="J15" s="65">
        <v>0.94059405940593999</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row>
    <row r="16" spans="1:69" x14ac:dyDescent="0.2">
      <c r="A16" s="136" t="s">
        <v>224</v>
      </c>
      <c r="B16" s="66">
        <v>6539</v>
      </c>
      <c r="C16" s="64">
        <v>399</v>
      </c>
      <c r="D16" s="67">
        <v>1.1299674267100901</v>
      </c>
      <c r="E16" s="66">
        <v>7481</v>
      </c>
      <c r="F16" s="64">
        <v>219</v>
      </c>
      <c r="G16" s="65">
        <v>1.06031396309556</v>
      </c>
      <c r="H16" s="66">
        <v>3684</v>
      </c>
      <c r="I16" s="64">
        <v>280</v>
      </c>
      <c r="J16" s="65">
        <v>1.1645123384253799</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row>
    <row r="17" spans="1:69" x14ac:dyDescent="0.2">
      <c r="A17" s="136" t="s">
        <v>225</v>
      </c>
      <c r="B17" s="88">
        <v>8871</v>
      </c>
      <c r="C17" s="64">
        <v>-1127</v>
      </c>
      <c r="D17" s="67">
        <v>0.77455491098219598</v>
      </c>
      <c r="E17" s="66">
        <v>9149</v>
      </c>
      <c r="F17" s="64">
        <v>-1349</v>
      </c>
      <c r="G17" s="65">
        <v>0.74299866641265</v>
      </c>
      <c r="H17" s="66">
        <v>4398</v>
      </c>
      <c r="I17" s="64">
        <v>-856</v>
      </c>
      <c r="J17" s="65">
        <v>0.67415302626570195</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row>
    <row r="18" spans="1:69" ht="13.5" thickBot="1" x14ac:dyDescent="0.25">
      <c r="A18" s="137" t="s">
        <v>226</v>
      </c>
      <c r="B18" s="70">
        <v>24749</v>
      </c>
      <c r="C18" s="71">
        <v>-6761</v>
      </c>
      <c r="D18" s="69">
        <v>0.57086639162170705</v>
      </c>
      <c r="E18" s="70">
        <v>27971</v>
      </c>
      <c r="F18" s="71">
        <v>-9351</v>
      </c>
      <c r="G18" s="68">
        <v>0.49890145222656801</v>
      </c>
      <c r="H18" s="70">
        <v>10717</v>
      </c>
      <c r="I18" s="71">
        <v>-5137</v>
      </c>
      <c r="J18" s="68">
        <v>0.35196165005676799</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row>
    <row r="19" spans="1:69" ht="13.5" thickTop="1" x14ac:dyDescent="0.2">
      <c r="A19" s="136" t="s">
        <v>30</v>
      </c>
      <c r="B19" s="85">
        <v>117320</v>
      </c>
      <c r="C19" s="83">
        <v>-14196</v>
      </c>
      <c r="D19" s="86">
        <v>0.78411752182243899</v>
      </c>
      <c r="E19" s="85">
        <v>119412</v>
      </c>
      <c r="F19" s="83">
        <v>380</v>
      </c>
      <c r="G19" s="84">
        <v>1.0063848376907001</v>
      </c>
      <c r="H19" s="85">
        <v>91099</v>
      </c>
      <c r="I19" s="83">
        <v>-14265</v>
      </c>
      <c r="J19" s="84">
        <v>0.72922440302190505</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row>
    <row r="20" spans="1:69" x14ac:dyDescent="0.2">
      <c r="A20" s="136" t="s">
        <v>223</v>
      </c>
      <c r="B20" s="66">
        <v>548</v>
      </c>
      <c r="C20" s="64">
        <v>2</v>
      </c>
      <c r="D20" s="67">
        <v>1.007326007326</v>
      </c>
      <c r="E20" s="66">
        <v>403</v>
      </c>
      <c r="F20" s="64">
        <v>-9</v>
      </c>
      <c r="G20" s="65">
        <v>0.95631067961164995</v>
      </c>
      <c r="H20" s="66">
        <v>481</v>
      </c>
      <c r="I20" s="64">
        <v>-13</v>
      </c>
      <c r="J20" s="65">
        <v>0.94736842105263097</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row>
    <row r="21" spans="1:69" x14ac:dyDescent="0.2">
      <c r="A21" s="136" t="s">
        <v>224</v>
      </c>
      <c r="B21" s="66">
        <v>13398</v>
      </c>
      <c r="C21" s="64">
        <v>664</v>
      </c>
      <c r="D21" s="67">
        <v>1.10428773362651</v>
      </c>
      <c r="E21" s="66">
        <v>13350</v>
      </c>
      <c r="F21" s="64">
        <v>754</v>
      </c>
      <c r="G21" s="65">
        <v>1.1197205462051401</v>
      </c>
      <c r="H21" s="66">
        <v>12896</v>
      </c>
      <c r="I21" s="64">
        <v>594</v>
      </c>
      <c r="J21" s="65">
        <v>1.09656966346935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row>
    <row r="22" spans="1:69" x14ac:dyDescent="0.2">
      <c r="A22" s="136" t="s">
        <v>225</v>
      </c>
      <c r="B22" s="88">
        <v>23370</v>
      </c>
      <c r="C22" s="64">
        <v>-1444</v>
      </c>
      <c r="D22" s="67">
        <v>0.88361408882082604</v>
      </c>
      <c r="E22" s="66">
        <v>24368</v>
      </c>
      <c r="F22" s="64">
        <v>2066</v>
      </c>
      <c r="G22" s="65">
        <v>1.18527486324096</v>
      </c>
      <c r="H22" s="66">
        <v>19805</v>
      </c>
      <c r="I22" s="64">
        <v>-1455</v>
      </c>
      <c r="J22" s="65">
        <v>0.86312323612417596</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row>
    <row r="23" spans="1:69" ht="13.5" thickBot="1" x14ac:dyDescent="0.25">
      <c r="A23" s="137" t="s">
        <v>226</v>
      </c>
      <c r="B23" s="70">
        <v>80004</v>
      </c>
      <c r="C23" s="71">
        <v>-13418</v>
      </c>
      <c r="D23" s="69">
        <v>0.71274432146603495</v>
      </c>
      <c r="E23" s="70">
        <v>81291</v>
      </c>
      <c r="F23" s="71">
        <v>-2431</v>
      </c>
      <c r="G23" s="68">
        <v>0.94192685315687597</v>
      </c>
      <c r="H23" s="70">
        <v>57917</v>
      </c>
      <c r="I23" s="71">
        <v>-13391</v>
      </c>
      <c r="J23" s="68">
        <v>0.62441801761373095</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row>
    <row r="24" spans="1:69" ht="13.5" thickTop="1" x14ac:dyDescent="0.2">
      <c r="A24" s="136" t="s">
        <v>31</v>
      </c>
      <c r="B24" s="85">
        <v>61614</v>
      </c>
      <c r="C24" s="83">
        <v>1484</v>
      </c>
      <c r="D24" s="86">
        <v>1.04935972060535</v>
      </c>
      <c r="E24" s="85">
        <v>49475</v>
      </c>
      <c r="F24" s="83">
        <v>3</v>
      </c>
      <c r="G24" s="84">
        <v>1.0001212807244499</v>
      </c>
      <c r="H24" s="85">
        <v>43163</v>
      </c>
      <c r="I24" s="83">
        <v>-1983</v>
      </c>
      <c r="J24" s="84">
        <v>0.912151685642138</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row>
    <row r="25" spans="1:69" x14ac:dyDescent="0.2">
      <c r="A25" s="136" t="s">
        <v>223</v>
      </c>
      <c r="B25" s="66">
        <v>87</v>
      </c>
      <c r="C25" s="64">
        <v>-3</v>
      </c>
      <c r="D25" s="67">
        <v>0.93333333333333302</v>
      </c>
      <c r="E25" s="66">
        <v>74</v>
      </c>
      <c r="F25" s="64">
        <v>-2</v>
      </c>
      <c r="G25" s="65">
        <v>0.94736842105263097</v>
      </c>
      <c r="H25" s="66">
        <v>75</v>
      </c>
      <c r="I25" s="64">
        <v>1</v>
      </c>
      <c r="J25" s="65">
        <v>1.0270270270270201</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row>
    <row r="26" spans="1:69" x14ac:dyDescent="0.2">
      <c r="A26" s="136" t="s">
        <v>224</v>
      </c>
      <c r="B26" s="66">
        <v>6552</v>
      </c>
      <c r="C26" s="64">
        <v>240</v>
      </c>
      <c r="D26" s="67">
        <v>1.0760456273764201</v>
      </c>
      <c r="E26" s="66">
        <v>6341</v>
      </c>
      <c r="F26" s="64">
        <v>261</v>
      </c>
      <c r="G26" s="65">
        <v>1.0858552631578899</v>
      </c>
      <c r="H26" s="66">
        <v>5205</v>
      </c>
      <c r="I26" s="64">
        <v>55</v>
      </c>
      <c r="J26" s="65">
        <v>1.0213592233009701</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row>
    <row r="27" spans="1:69" x14ac:dyDescent="0.2">
      <c r="A27" s="136" t="s">
        <v>225</v>
      </c>
      <c r="B27" s="88">
        <v>11441</v>
      </c>
      <c r="C27" s="64">
        <v>89</v>
      </c>
      <c r="D27" s="67">
        <v>1.01568005637773</v>
      </c>
      <c r="E27" s="66">
        <v>9986</v>
      </c>
      <c r="F27" s="64">
        <v>310</v>
      </c>
      <c r="G27" s="65">
        <v>1.06407606448945</v>
      </c>
      <c r="H27" s="66">
        <v>9037</v>
      </c>
      <c r="I27" s="64">
        <v>-23</v>
      </c>
      <c r="J27" s="65">
        <v>0.994922737306843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row>
    <row r="28" spans="1:69" ht="13.5" thickBot="1" x14ac:dyDescent="0.25">
      <c r="A28" s="137" t="s">
        <v>226</v>
      </c>
      <c r="B28" s="70">
        <v>43534</v>
      </c>
      <c r="C28" s="71">
        <v>1158</v>
      </c>
      <c r="D28" s="69">
        <v>1.0546535774966901</v>
      </c>
      <c r="E28" s="70">
        <v>33074</v>
      </c>
      <c r="F28" s="71">
        <v>-566</v>
      </c>
      <c r="G28" s="68">
        <v>0.96634958382877501</v>
      </c>
      <c r="H28" s="70">
        <v>28846</v>
      </c>
      <c r="I28" s="71">
        <v>-2016</v>
      </c>
      <c r="J28" s="68">
        <v>0.86935389799753704</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row>
    <row r="29" spans="1:69" ht="14.25" thickTop="1" thickBot="1" x14ac:dyDescent="0.25">
      <c r="A29" s="142" t="s">
        <v>32</v>
      </c>
      <c r="B29" s="80">
        <v>1501097</v>
      </c>
      <c r="C29" s="78">
        <v>102709</v>
      </c>
      <c r="D29" s="81">
        <v>1.1468962834349199</v>
      </c>
      <c r="E29" s="80">
        <v>1451896</v>
      </c>
      <c r="F29" s="78">
        <v>193180</v>
      </c>
      <c r="G29" s="79">
        <v>1.30694771497303</v>
      </c>
      <c r="H29" s="80">
        <v>1434956</v>
      </c>
      <c r="I29" s="78">
        <v>161072</v>
      </c>
      <c r="J29" s="79">
        <v>1.2528833080563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row>
    <row r="30" spans="1:69" ht="13.5" thickTop="1" x14ac:dyDescent="0.2">
      <c r="A30" s="136" t="s">
        <v>28</v>
      </c>
      <c r="B30" s="66">
        <v>73246</v>
      </c>
      <c r="C30" s="64">
        <v>-10482</v>
      </c>
      <c r="D30" s="67">
        <v>0.749617810051595</v>
      </c>
      <c r="E30" s="66">
        <v>36638</v>
      </c>
      <c r="F30" s="64">
        <v>-3914</v>
      </c>
      <c r="G30" s="65">
        <v>0.80696389820477399</v>
      </c>
      <c r="H30" s="66">
        <v>9088</v>
      </c>
      <c r="I30" s="64">
        <v>-854</v>
      </c>
      <c r="J30" s="65">
        <v>0.82820358076845702</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row>
    <row r="31" spans="1:69" x14ac:dyDescent="0.2">
      <c r="A31" s="136" t="s">
        <v>223</v>
      </c>
      <c r="B31" s="66">
        <v>1456</v>
      </c>
      <c r="C31" s="64">
        <v>154</v>
      </c>
      <c r="D31" s="67">
        <v>1.23655913978494</v>
      </c>
      <c r="E31" s="66">
        <v>469</v>
      </c>
      <c r="F31" s="64">
        <v>5</v>
      </c>
      <c r="G31" s="65">
        <v>1.0215517241379299</v>
      </c>
      <c r="H31" s="66">
        <v>135</v>
      </c>
      <c r="I31" s="64">
        <v>-11</v>
      </c>
      <c r="J31" s="65">
        <v>0.84931506849314997</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row>
    <row r="32" spans="1:69" x14ac:dyDescent="0.2">
      <c r="A32" s="136" t="s">
        <v>224</v>
      </c>
      <c r="B32" s="66">
        <v>12216</v>
      </c>
      <c r="C32" s="64">
        <v>-620</v>
      </c>
      <c r="D32" s="67">
        <v>0.90339669679027701</v>
      </c>
      <c r="E32" s="66">
        <v>5706</v>
      </c>
      <c r="F32" s="64">
        <v>-504</v>
      </c>
      <c r="G32" s="65">
        <v>0.83768115942028898</v>
      </c>
      <c r="H32" s="66">
        <v>2019</v>
      </c>
      <c r="I32" s="64">
        <v>99</v>
      </c>
      <c r="J32" s="65">
        <v>1.1031249999999999</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row>
    <row r="33" spans="1:69" x14ac:dyDescent="0.2">
      <c r="A33" s="136" t="s">
        <v>225</v>
      </c>
      <c r="B33" s="88">
        <v>16533</v>
      </c>
      <c r="C33" s="64">
        <v>-1099</v>
      </c>
      <c r="D33" s="67">
        <v>0.87534029038112504</v>
      </c>
      <c r="E33" s="66">
        <v>8275</v>
      </c>
      <c r="F33" s="64">
        <v>-83</v>
      </c>
      <c r="G33" s="65">
        <v>0.98013878918401498</v>
      </c>
      <c r="H33" s="66">
        <v>2820</v>
      </c>
      <c r="I33" s="64">
        <v>-52</v>
      </c>
      <c r="J33" s="65">
        <v>0.96378830083565403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row>
    <row r="34" spans="1:69" ht="13.5" thickBot="1" x14ac:dyDescent="0.25">
      <c r="A34" s="137" t="s">
        <v>226</v>
      </c>
      <c r="B34" s="70">
        <v>43041</v>
      </c>
      <c r="C34" s="71">
        <v>-8917</v>
      </c>
      <c r="D34" s="69">
        <v>0.65676123022441202</v>
      </c>
      <c r="E34" s="70">
        <v>22188</v>
      </c>
      <c r="F34" s="71">
        <v>-3332</v>
      </c>
      <c r="G34" s="68">
        <v>0.73887147335423098</v>
      </c>
      <c r="H34" s="70">
        <v>4114</v>
      </c>
      <c r="I34" s="71">
        <v>-890</v>
      </c>
      <c r="J34" s="68">
        <v>0.64428457234212599</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row>
    <row r="35" spans="1:69" ht="13.5" thickTop="1" x14ac:dyDescent="0.2">
      <c r="A35" s="136" t="s">
        <v>29</v>
      </c>
      <c r="B35" s="85">
        <v>296739</v>
      </c>
      <c r="C35" s="83">
        <v>11837</v>
      </c>
      <c r="D35" s="86">
        <v>1.08309523976665</v>
      </c>
      <c r="E35" s="85">
        <v>320600</v>
      </c>
      <c r="F35" s="83">
        <v>43950</v>
      </c>
      <c r="G35" s="84">
        <v>1.31772998373395</v>
      </c>
      <c r="H35" s="85">
        <v>119485</v>
      </c>
      <c r="I35" s="83">
        <v>-3369</v>
      </c>
      <c r="J35" s="84">
        <v>0.94515441092679098</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row>
    <row r="36" spans="1:69" x14ac:dyDescent="0.2">
      <c r="A36" s="136" t="s">
        <v>223</v>
      </c>
      <c r="B36" s="66">
        <v>932</v>
      </c>
      <c r="C36" s="64">
        <v>-122</v>
      </c>
      <c r="D36" s="67">
        <v>0.76850094876660302</v>
      </c>
      <c r="E36" s="66">
        <v>1021</v>
      </c>
      <c r="F36" s="64">
        <v>-93</v>
      </c>
      <c r="G36" s="65">
        <v>0.83303411131059202</v>
      </c>
      <c r="H36" s="66">
        <v>429</v>
      </c>
      <c r="I36" s="64">
        <v>-83</v>
      </c>
      <c r="J36" s="65">
        <v>0.67578125</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row>
    <row r="37" spans="1:69" x14ac:dyDescent="0.2">
      <c r="A37" s="136" t="s">
        <v>224</v>
      </c>
      <c r="B37" s="66">
        <v>30944</v>
      </c>
      <c r="C37" s="64">
        <v>3356</v>
      </c>
      <c r="D37" s="67">
        <v>1.2432941858779101</v>
      </c>
      <c r="E37" s="66">
        <v>36664</v>
      </c>
      <c r="F37" s="64">
        <v>3634</v>
      </c>
      <c r="G37" s="65">
        <v>1.22004238570996</v>
      </c>
      <c r="H37" s="66">
        <v>22196</v>
      </c>
      <c r="I37" s="64">
        <v>2030</v>
      </c>
      <c r="J37" s="65">
        <v>1.2013289695527101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row>
    <row r="38" spans="1:69" x14ac:dyDescent="0.2">
      <c r="A38" s="136" t="s">
        <v>225</v>
      </c>
      <c r="B38" s="88">
        <v>61099</v>
      </c>
      <c r="C38" s="64">
        <v>8517</v>
      </c>
      <c r="D38" s="67">
        <v>1.3239511619945901</v>
      </c>
      <c r="E38" s="66">
        <v>66773</v>
      </c>
      <c r="F38" s="64">
        <v>13877</v>
      </c>
      <c r="G38" s="65">
        <v>1.5246899576527499</v>
      </c>
      <c r="H38" s="66">
        <v>34793</v>
      </c>
      <c r="I38" s="64">
        <v>4007</v>
      </c>
      <c r="J38" s="65">
        <v>1.2603131293445</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row>
    <row r="39" spans="1:69" ht="13.5" thickBot="1" x14ac:dyDescent="0.25">
      <c r="A39" s="137" t="s">
        <v>226</v>
      </c>
      <c r="B39" s="70">
        <v>203764</v>
      </c>
      <c r="C39" s="71">
        <v>86</v>
      </c>
      <c r="D39" s="69">
        <v>1.00084447019314</v>
      </c>
      <c r="E39" s="70">
        <v>216142</v>
      </c>
      <c r="F39" s="71">
        <v>26532</v>
      </c>
      <c r="G39" s="68">
        <v>1.27985865724381</v>
      </c>
      <c r="H39" s="70">
        <v>62067</v>
      </c>
      <c r="I39" s="71">
        <v>-9323</v>
      </c>
      <c r="J39" s="68">
        <v>0.73881496007844205</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row>
    <row r="40" spans="1:69" ht="13.5" thickTop="1" x14ac:dyDescent="0.2">
      <c r="A40" s="136" t="s">
        <v>30</v>
      </c>
      <c r="B40" s="85">
        <v>685815</v>
      </c>
      <c r="C40" s="83">
        <v>32987</v>
      </c>
      <c r="D40" s="86">
        <v>1.1010587781161301</v>
      </c>
      <c r="E40" s="85">
        <v>715765</v>
      </c>
      <c r="F40" s="83">
        <v>94503</v>
      </c>
      <c r="G40" s="84">
        <v>1.30422913360224</v>
      </c>
      <c r="H40" s="85">
        <v>757079</v>
      </c>
      <c r="I40" s="83">
        <v>73063</v>
      </c>
      <c r="J40" s="84">
        <v>1.2136295057425499</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row>
    <row r="41" spans="1:69" x14ac:dyDescent="0.2">
      <c r="A41" s="136" t="s">
        <v>223</v>
      </c>
      <c r="B41" s="66">
        <v>928</v>
      </c>
      <c r="C41" s="64">
        <v>-150</v>
      </c>
      <c r="D41" s="67">
        <v>0.72170686456400701</v>
      </c>
      <c r="E41" s="66">
        <v>1276</v>
      </c>
      <c r="F41" s="64">
        <v>-104</v>
      </c>
      <c r="G41" s="65">
        <v>0.84927536231884004</v>
      </c>
      <c r="H41" s="66">
        <v>1606</v>
      </c>
      <c r="I41" s="64">
        <v>-284</v>
      </c>
      <c r="J41" s="65">
        <v>0.69947089947089902</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row>
    <row r="42" spans="1:69" x14ac:dyDescent="0.2">
      <c r="A42" s="136" t="s">
        <v>224</v>
      </c>
      <c r="B42" s="66">
        <v>49753</v>
      </c>
      <c r="C42" s="64">
        <v>3121</v>
      </c>
      <c r="D42" s="67">
        <v>1.1338565791730999</v>
      </c>
      <c r="E42" s="66">
        <v>64525</v>
      </c>
      <c r="F42" s="64">
        <v>3891</v>
      </c>
      <c r="G42" s="65">
        <v>1.12834383349275</v>
      </c>
      <c r="H42" s="66">
        <v>81044</v>
      </c>
      <c r="I42" s="64">
        <v>5392</v>
      </c>
      <c r="J42" s="65">
        <v>1.1425474541320699</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row>
    <row r="43" spans="1:69" x14ac:dyDescent="0.2">
      <c r="A43" s="136" t="s">
        <v>225</v>
      </c>
      <c r="B43" s="88">
        <v>125327</v>
      </c>
      <c r="C43" s="64">
        <v>16027</v>
      </c>
      <c r="D43" s="67">
        <v>1.2932662397072201</v>
      </c>
      <c r="E43" s="66">
        <v>137914</v>
      </c>
      <c r="F43" s="64">
        <v>24280</v>
      </c>
      <c r="G43" s="65">
        <v>1.4273368886072799</v>
      </c>
      <c r="H43" s="66">
        <v>163868</v>
      </c>
      <c r="I43" s="64">
        <v>29768</v>
      </c>
      <c r="J43" s="65">
        <v>1.4439671886651699</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row>
    <row r="44" spans="1:69" ht="13.5" thickBot="1" x14ac:dyDescent="0.25">
      <c r="A44" s="137" t="s">
        <v>226</v>
      </c>
      <c r="B44" s="70">
        <v>509807</v>
      </c>
      <c r="C44" s="71">
        <v>13989</v>
      </c>
      <c r="D44" s="69">
        <v>1.0564279634866001</v>
      </c>
      <c r="E44" s="70">
        <v>512050</v>
      </c>
      <c r="F44" s="71">
        <v>66436</v>
      </c>
      <c r="G44" s="68">
        <v>1.2981773463131701</v>
      </c>
      <c r="H44" s="70">
        <v>510561</v>
      </c>
      <c r="I44" s="71">
        <v>38187</v>
      </c>
      <c r="J44" s="68">
        <v>1.1616812102274801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row>
    <row r="45" spans="1:69" ht="13.5" thickTop="1" x14ac:dyDescent="0.2">
      <c r="A45" s="136" t="s">
        <v>31</v>
      </c>
      <c r="B45" s="85">
        <v>445297</v>
      </c>
      <c r="C45" s="83">
        <v>68367</v>
      </c>
      <c r="D45" s="86">
        <v>1.36275701058551</v>
      </c>
      <c r="E45" s="85">
        <v>378893</v>
      </c>
      <c r="F45" s="83">
        <v>58641</v>
      </c>
      <c r="G45" s="84">
        <v>1.3662178534404099</v>
      </c>
      <c r="H45" s="85">
        <v>549304</v>
      </c>
      <c r="I45" s="83">
        <v>92232</v>
      </c>
      <c r="J45" s="84">
        <v>1.4035775545209499</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row>
    <row r="46" spans="1:69" x14ac:dyDescent="0.2">
      <c r="A46" s="136" t="s">
        <v>223</v>
      </c>
      <c r="B46" s="66">
        <v>278</v>
      </c>
      <c r="C46" s="64">
        <v>-54</v>
      </c>
      <c r="D46" s="67">
        <v>0.67469879518072196</v>
      </c>
      <c r="E46" s="66">
        <v>273</v>
      </c>
      <c r="F46" s="64">
        <v>-23</v>
      </c>
      <c r="G46" s="65">
        <v>0.84459459459459396</v>
      </c>
      <c r="H46" s="66">
        <v>360</v>
      </c>
      <c r="I46" s="64">
        <v>-38</v>
      </c>
      <c r="J46" s="65">
        <v>0.80904522613065299</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row>
    <row r="47" spans="1:69" x14ac:dyDescent="0.2">
      <c r="A47" s="136" t="s">
        <v>224</v>
      </c>
      <c r="B47" s="66">
        <v>33341</v>
      </c>
      <c r="C47" s="64">
        <v>1167</v>
      </c>
      <c r="D47" s="67">
        <v>1.0725430471809501</v>
      </c>
      <c r="E47" s="66">
        <v>34061</v>
      </c>
      <c r="F47" s="64">
        <v>1701</v>
      </c>
      <c r="G47" s="65">
        <v>1.10512978986402</v>
      </c>
      <c r="H47" s="66">
        <v>49991</v>
      </c>
      <c r="I47" s="64">
        <v>1969</v>
      </c>
      <c r="J47" s="65">
        <v>1.0820040814626599</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row>
    <row r="48" spans="1:69" x14ac:dyDescent="0.2">
      <c r="A48" s="136" t="s">
        <v>225</v>
      </c>
      <c r="B48" s="88">
        <v>74623</v>
      </c>
      <c r="C48" s="64">
        <v>6971</v>
      </c>
      <c r="D48" s="67">
        <v>1.2060840773369499</v>
      </c>
      <c r="E48" s="66">
        <v>72100</v>
      </c>
      <c r="F48" s="64">
        <v>9130</v>
      </c>
      <c r="G48" s="65">
        <v>1.2899793552485299</v>
      </c>
      <c r="H48" s="66">
        <v>111011</v>
      </c>
      <c r="I48" s="64">
        <v>17493</v>
      </c>
      <c r="J48" s="65">
        <v>1.3741097970444101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row>
    <row r="49" spans="1:69" ht="13.5" thickBot="1" x14ac:dyDescent="0.25">
      <c r="A49" s="137" t="s">
        <v>226</v>
      </c>
      <c r="B49" s="70">
        <v>337055</v>
      </c>
      <c r="C49" s="71">
        <v>60283</v>
      </c>
      <c r="D49" s="69">
        <v>1.4356148743369901</v>
      </c>
      <c r="E49" s="70">
        <v>272459</v>
      </c>
      <c r="F49" s="71">
        <v>47833</v>
      </c>
      <c r="G49" s="68">
        <v>1.4258901462875999</v>
      </c>
      <c r="H49" s="70">
        <v>387942</v>
      </c>
      <c r="I49" s="71">
        <v>72808</v>
      </c>
      <c r="J49" s="68">
        <v>1.4620764500180801</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row>
    <row r="50" spans="1:69" ht="14.25" thickTop="1" thickBot="1" x14ac:dyDescent="0.25">
      <c r="A50" s="136" t="s">
        <v>33</v>
      </c>
      <c r="B50" s="80">
        <v>1332247</v>
      </c>
      <c r="C50" s="78">
        <v>218815</v>
      </c>
      <c r="D50" s="81">
        <v>1.3930460055036999</v>
      </c>
      <c r="E50" s="80">
        <v>1226184</v>
      </c>
      <c r="F50" s="78">
        <v>270106</v>
      </c>
      <c r="G50" s="79">
        <v>1.56502921309767</v>
      </c>
      <c r="H50" s="80">
        <v>1335737</v>
      </c>
      <c r="I50" s="78">
        <v>240273</v>
      </c>
      <c r="J50" s="79">
        <v>1.43866891107329</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row>
    <row r="51" spans="1:69" ht="13.5" thickTop="1" x14ac:dyDescent="0.2">
      <c r="A51" s="136" t="s">
        <v>28</v>
      </c>
      <c r="B51" s="85">
        <v>8375</v>
      </c>
      <c r="C51" s="83">
        <v>1777</v>
      </c>
      <c r="D51" s="86">
        <v>1.5386480751742899</v>
      </c>
      <c r="E51" s="85">
        <v>11841</v>
      </c>
      <c r="F51" s="83">
        <v>4531</v>
      </c>
      <c r="G51" s="84">
        <v>2.2396716826265299</v>
      </c>
      <c r="H51" s="85">
        <v>6467</v>
      </c>
      <c r="I51" s="83">
        <v>-755</v>
      </c>
      <c r="J51" s="84">
        <v>0.79091664358903302</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row>
    <row r="52" spans="1:69" x14ac:dyDescent="0.2">
      <c r="A52" s="136" t="s">
        <v>223</v>
      </c>
      <c r="B52" s="66">
        <v>10</v>
      </c>
      <c r="C52" s="64">
        <v>-8</v>
      </c>
      <c r="D52" s="67">
        <v>0.11111111111111099</v>
      </c>
      <c r="E52" s="66">
        <v>12</v>
      </c>
      <c r="F52" s="64">
        <v>-2</v>
      </c>
      <c r="G52" s="65">
        <v>0.71428571428571397</v>
      </c>
      <c r="H52" s="66">
        <v>23</v>
      </c>
      <c r="I52" s="64">
        <v>-3</v>
      </c>
      <c r="J52" s="65">
        <v>0.76923076923076905</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row>
    <row r="53" spans="1:69" x14ac:dyDescent="0.2">
      <c r="A53" s="136" t="s">
        <v>224</v>
      </c>
      <c r="B53" s="66">
        <v>685</v>
      </c>
      <c r="C53" s="64">
        <v>29</v>
      </c>
      <c r="D53" s="67">
        <v>1.0884146341463401</v>
      </c>
      <c r="E53" s="66">
        <v>928</v>
      </c>
      <c r="F53" s="64">
        <v>80</v>
      </c>
      <c r="G53" s="65">
        <v>1.1886792452830099</v>
      </c>
      <c r="H53" s="66">
        <v>737</v>
      </c>
      <c r="I53" s="64">
        <v>-43</v>
      </c>
      <c r="J53" s="65">
        <v>0.88974358974358903</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row>
    <row r="54" spans="1:69" x14ac:dyDescent="0.2">
      <c r="A54" s="136" t="s">
        <v>225</v>
      </c>
      <c r="B54" s="88">
        <v>1665</v>
      </c>
      <c r="C54" s="64">
        <v>151</v>
      </c>
      <c r="D54" s="67">
        <v>1.1994715984147899</v>
      </c>
      <c r="E54" s="66">
        <v>2204</v>
      </c>
      <c r="F54" s="64">
        <v>426</v>
      </c>
      <c r="G54" s="65">
        <v>1.4791901012373401</v>
      </c>
      <c r="H54" s="66">
        <v>1507</v>
      </c>
      <c r="I54" s="64">
        <v>-7</v>
      </c>
      <c r="J54" s="65">
        <v>0.99075297225891601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row>
    <row r="55" spans="1:69" ht="13.5" thickBot="1" x14ac:dyDescent="0.25">
      <c r="A55" s="137" t="s">
        <v>226</v>
      </c>
      <c r="B55" s="70">
        <v>6015</v>
      </c>
      <c r="C55" s="71">
        <v>1605</v>
      </c>
      <c r="D55" s="69">
        <v>1.7278911564625801</v>
      </c>
      <c r="E55" s="70">
        <v>8697</v>
      </c>
      <c r="F55" s="71">
        <v>4027</v>
      </c>
      <c r="G55" s="68">
        <v>2.7246252676659499</v>
      </c>
      <c r="H55" s="70">
        <v>4200</v>
      </c>
      <c r="I55" s="71">
        <v>-702</v>
      </c>
      <c r="J55" s="68">
        <v>0.713586291309669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row>
    <row r="56" spans="1:69" ht="13.5" thickTop="1" x14ac:dyDescent="0.2">
      <c r="A56" s="136" t="s">
        <v>29</v>
      </c>
      <c r="B56" s="85">
        <v>199094</v>
      </c>
      <c r="C56" s="83">
        <v>23218</v>
      </c>
      <c r="D56" s="86">
        <v>1.2640269280629499</v>
      </c>
      <c r="E56" s="85">
        <v>216036</v>
      </c>
      <c r="F56" s="83">
        <v>52040</v>
      </c>
      <c r="G56" s="84">
        <v>1.63464962560062</v>
      </c>
      <c r="H56" s="85">
        <v>76322</v>
      </c>
      <c r="I56" s="83">
        <v>4204</v>
      </c>
      <c r="J56" s="84">
        <v>1.1165867051221601</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row>
    <row r="57" spans="1:69" x14ac:dyDescent="0.2">
      <c r="A57" s="136" t="s">
        <v>223</v>
      </c>
      <c r="B57" s="66">
        <v>407</v>
      </c>
      <c r="C57" s="64">
        <v>-31</v>
      </c>
      <c r="D57" s="67">
        <v>0.85844748858447395</v>
      </c>
      <c r="E57" s="66">
        <v>434</v>
      </c>
      <c r="F57" s="64">
        <v>-34</v>
      </c>
      <c r="G57" s="65">
        <v>0.854700854700854</v>
      </c>
      <c r="H57" s="66">
        <v>94</v>
      </c>
      <c r="I57" s="64">
        <v>-14</v>
      </c>
      <c r="J57" s="65">
        <v>0.74074074074074003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row>
    <row r="58" spans="1:69" x14ac:dyDescent="0.2">
      <c r="A58" s="136" t="s">
        <v>224</v>
      </c>
      <c r="B58" s="66">
        <v>14770</v>
      </c>
      <c r="C58" s="64">
        <v>976</v>
      </c>
      <c r="D58" s="67">
        <v>1.1415108017978799</v>
      </c>
      <c r="E58" s="66">
        <v>17628</v>
      </c>
      <c r="F58" s="64">
        <v>772</v>
      </c>
      <c r="G58" s="65">
        <v>1.09159943046986</v>
      </c>
      <c r="H58" s="66">
        <v>10311</v>
      </c>
      <c r="I58" s="64">
        <v>169</v>
      </c>
      <c r="J58" s="65">
        <v>1.0333267600078799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row>
    <row r="59" spans="1:69" x14ac:dyDescent="0.2">
      <c r="A59" s="136" t="s">
        <v>225</v>
      </c>
      <c r="B59" s="88">
        <v>28817</v>
      </c>
      <c r="C59" s="64">
        <v>4521</v>
      </c>
      <c r="D59" s="67">
        <v>1.3721600263417799</v>
      </c>
      <c r="E59" s="66">
        <v>31178</v>
      </c>
      <c r="F59" s="64">
        <v>6734</v>
      </c>
      <c r="G59" s="65">
        <v>1.5509736540664301</v>
      </c>
      <c r="H59" s="66">
        <v>17278</v>
      </c>
      <c r="I59" s="64">
        <v>3660</v>
      </c>
      <c r="J59" s="65">
        <v>1.5375238654721599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row>
    <row r="60" spans="1:69" ht="13.5" thickBot="1" x14ac:dyDescent="0.25">
      <c r="A60" s="137" t="s">
        <v>226</v>
      </c>
      <c r="B60" s="70">
        <v>155100</v>
      </c>
      <c r="C60" s="71">
        <v>17752</v>
      </c>
      <c r="D60" s="69">
        <v>1.2584966654046601</v>
      </c>
      <c r="E60" s="70">
        <v>166796</v>
      </c>
      <c r="F60" s="71">
        <v>44568</v>
      </c>
      <c r="G60" s="68">
        <v>1.72926007134208</v>
      </c>
      <c r="H60" s="70">
        <v>48639</v>
      </c>
      <c r="I60" s="71">
        <v>389</v>
      </c>
      <c r="J60" s="68">
        <v>1.0161243523315999</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row>
    <row r="61" spans="1:69" ht="13.5" thickTop="1" x14ac:dyDescent="0.2">
      <c r="A61" s="136" t="s">
        <v>30</v>
      </c>
      <c r="B61" s="85">
        <v>574081</v>
      </c>
      <c r="C61" s="83">
        <v>85603</v>
      </c>
      <c r="D61" s="86">
        <v>1.3504886606971001</v>
      </c>
      <c r="E61" s="85">
        <v>507539</v>
      </c>
      <c r="F61" s="83">
        <v>99641</v>
      </c>
      <c r="G61" s="84">
        <v>1.4885584141133299</v>
      </c>
      <c r="H61" s="85">
        <v>586246</v>
      </c>
      <c r="I61" s="83">
        <v>58152</v>
      </c>
      <c r="J61" s="84">
        <v>1.2202335190325899</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row>
    <row r="62" spans="1:69" x14ac:dyDescent="0.2">
      <c r="A62" s="136" t="s">
        <v>223</v>
      </c>
      <c r="B62" s="66">
        <v>1032</v>
      </c>
      <c r="C62" s="64">
        <v>-104</v>
      </c>
      <c r="D62" s="67">
        <v>0.81690140845070403</v>
      </c>
      <c r="E62" s="66">
        <v>925</v>
      </c>
      <c r="F62" s="64">
        <v>-75</v>
      </c>
      <c r="G62" s="65">
        <v>0.85</v>
      </c>
      <c r="H62" s="66">
        <v>1210</v>
      </c>
      <c r="I62" s="64">
        <v>-18</v>
      </c>
      <c r="J62" s="65">
        <v>0.97068403908794698</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row>
    <row r="63" spans="1:69" x14ac:dyDescent="0.2">
      <c r="A63" s="136" t="s">
        <v>224</v>
      </c>
      <c r="B63" s="66">
        <v>48768</v>
      </c>
      <c r="C63" s="64">
        <v>2174</v>
      </c>
      <c r="D63" s="67">
        <v>1.0933167360604299</v>
      </c>
      <c r="E63" s="66">
        <v>51216</v>
      </c>
      <c r="F63" s="64">
        <v>2462</v>
      </c>
      <c r="G63" s="65">
        <v>1.1009968412848099</v>
      </c>
      <c r="H63" s="66">
        <v>64444</v>
      </c>
      <c r="I63" s="64">
        <v>1298</v>
      </c>
      <c r="J63" s="65">
        <v>1.0411110759192901</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row>
    <row r="64" spans="1:69" ht="13.5" customHeight="1" x14ac:dyDescent="0.2">
      <c r="A64" s="136" t="s">
        <v>225</v>
      </c>
      <c r="B64" s="88">
        <v>96588</v>
      </c>
      <c r="C64" s="64">
        <v>14894</v>
      </c>
      <c r="D64" s="67">
        <v>1.3646289813205299</v>
      </c>
      <c r="E64" s="66">
        <v>90478</v>
      </c>
      <c r="F64" s="64">
        <v>16918</v>
      </c>
      <c r="G64" s="65">
        <v>1.4599782490483899</v>
      </c>
      <c r="H64" s="66">
        <v>113712</v>
      </c>
      <c r="I64" s="64">
        <v>18992</v>
      </c>
      <c r="J64" s="65">
        <v>1.40101351351351</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row>
    <row r="65" spans="1:69" ht="13.5" thickBot="1" x14ac:dyDescent="0.25">
      <c r="A65" s="137" t="s">
        <v>226</v>
      </c>
      <c r="B65" s="70">
        <v>427693</v>
      </c>
      <c r="C65" s="71">
        <v>68639</v>
      </c>
      <c r="D65" s="69">
        <v>1.3823324625265201</v>
      </c>
      <c r="E65" s="70">
        <v>364920</v>
      </c>
      <c r="F65" s="71">
        <v>80336</v>
      </c>
      <c r="G65" s="68">
        <v>1.5645855002389399</v>
      </c>
      <c r="H65" s="70">
        <v>406880</v>
      </c>
      <c r="I65" s="71">
        <v>37880</v>
      </c>
      <c r="J65" s="68">
        <v>1.20531165311653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row>
    <row r="66" spans="1:69" ht="13.5" thickTop="1" x14ac:dyDescent="0.2">
      <c r="A66" s="136" t="s">
        <v>31</v>
      </c>
      <c r="B66" s="85">
        <v>550697</v>
      </c>
      <c r="C66" s="83">
        <v>108217</v>
      </c>
      <c r="D66" s="86">
        <v>1.48913849213523</v>
      </c>
      <c r="E66" s="85">
        <v>490768</v>
      </c>
      <c r="F66" s="83">
        <v>113894</v>
      </c>
      <c r="G66" s="84">
        <v>1.60441420740088</v>
      </c>
      <c r="H66" s="85">
        <v>666702</v>
      </c>
      <c r="I66" s="83">
        <v>178672</v>
      </c>
      <c r="J66" s="84">
        <v>1.7322172817244801</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row>
    <row r="67" spans="1:69" x14ac:dyDescent="0.2">
      <c r="A67" s="136" t="s">
        <v>223</v>
      </c>
      <c r="B67" s="66">
        <v>570</v>
      </c>
      <c r="C67" s="64">
        <v>-58</v>
      </c>
      <c r="D67" s="67">
        <v>0.81528662420382103</v>
      </c>
      <c r="E67" s="66">
        <v>378</v>
      </c>
      <c r="F67" s="64">
        <v>-26</v>
      </c>
      <c r="G67" s="65">
        <v>0.87128712871287095</v>
      </c>
      <c r="H67" s="66">
        <v>421</v>
      </c>
      <c r="I67" s="64">
        <v>-39</v>
      </c>
      <c r="J67" s="65">
        <v>0.83043478260869497</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row>
    <row r="68" spans="1:69" x14ac:dyDescent="0.2">
      <c r="A68" s="136" t="s">
        <v>224</v>
      </c>
      <c r="B68" s="66">
        <v>57674</v>
      </c>
      <c r="C68" s="64">
        <v>1472</v>
      </c>
      <c r="D68" s="67">
        <v>1.0523824774918999</v>
      </c>
      <c r="E68" s="66">
        <v>56654</v>
      </c>
      <c r="F68" s="64">
        <v>1642</v>
      </c>
      <c r="G68" s="65">
        <v>1.0596960663127999</v>
      </c>
      <c r="H68" s="66">
        <v>77250</v>
      </c>
      <c r="I68" s="64">
        <v>408</v>
      </c>
      <c r="J68" s="65">
        <v>1.01061919262903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row>
    <row r="69" spans="1:69" x14ac:dyDescent="0.2">
      <c r="A69" s="136" t="s">
        <v>225</v>
      </c>
      <c r="B69" s="88">
        <v>91282</v>
      </c>
      <c r="C69" s="64">
        <v>7560</v>
      </c>
      <c r="D69" s="67">
        <v>1.1805976923628101</v>
      </c>
      <c r="E69" s="66">
        <v>89166</v>
      </c>
      <c r="F69" s="64">
        <v>11890</v>
      </c>
      <c r="G69" s="65">
        <v>1.3077281432786301</v>
      </c>
      <c r="H69" s="66">
        <v>134808</v>
      </c>
      <c r="I69" s="64">
        <v>25644</v>
      </c>
      <c r="J69" s="65">
        <v>1.4698252171045301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row>
    <row r="70" spans="1:69" ht="13.5" thickBot="1" x14ac:dyDescent="0.25">
      <c r="A70" s="137" t="s">
        <v>226</v>
      </c>
      <c r="B70" s="70">
        <v>401171</v>
      </c>
      <c r="C70" s="71">
        <v>99243</v>
      </c>
      <c r="D70" s="69">
        <v>1.6573951405633101</v>
      </c>
      <c r="E70" s="70">
        <v>344570</v>
      </c>
      <c r="F70" s="71">
        <v>100388</v>
      </c>
      <c r="G70" s="68">
        <v>1.82223914948685</v>
      </c>
      <c r="H70" s="70">
        <v>454223</v>
      </c>
      <c r="I70" s="71">
        <v>152659</v>
      </c>
      <c r="J70" s="68">
        <v>2.0124484354896399</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row>
    <row r="71" spans="1:69" ht="14.25" thickTop="1" thickBot="1" x14ac:dyDescent="0.25">
      <c r="A71" s="142" t="s">
        <v>34</v>
      </c>
      <c r="B71" s="80">
        <v>363161</v>
      </c>
      <c r="C71" s="78">
        <v>70555</v>
      </c>
      <c r="D71" s="81">
        <v>1.4822525853878501</v>
      </c>
      <c r="E71" s="80">
        <v>329776</v>
      </c>
      <c r="F71" s="78">
        <v>50776</v>
      </c>
      <c r="G71" s="79">
        <v>1.3639856630824301</v>
      </c>
      <c r="H71" s="80">
        <v>418105</v>
      </c>
      <c r="I71" s="78">
        <v>93679</v>
      </c>
      <c r="J71" s="79">
        <v>1.57750611849851</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row>
    <row r="72" spans="1:69" ht="13.5" thickTop="1" x14ac:dyDescent="0.2">
      <c r="A72" s="136" t="s">
        <v>28</v>
      </c>
      <c r="B72" s="66">
        <v>1153</v>
      </c>
      <c r="C72" s="64">
        <v>463</v>
      </c>
      <c r="D72" s="67">
        <v>2.3420289855072398</v>
      </c>
      <c r="E72" s="66">
        <v>756</v>
      </c>
      <c r="F72" s="64">
        <v>250</v>
      </c>
      <c r="G72" s="65">
        <v>1.98814229249011</v>
      </c>
      <c r="H72" s="66">
        <v>883</v>
      </c>
      <c r="I72" s="64">
        <v>-49</v>
      </c>
      <c r="J72" s="65">
        <v>0.89484978540772497</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row>
    <row r="73" spans="1:69" x14ac:dyDescent="0.2">
      <c r="A73" s="136" t="s">
        <v>223</v>
      </c>
      <c r="B73" s="66">
        <v>0</v>
      </c>
      <c r="C73" s="64">
        <v>0</v>
      </c>
      <c r="D73" s="67" t="s">
        <v>43</v>
      </c>
      <c r="E73" s="66">
        <v>0</v>
      </c>
      <c r="F73" s="64">
        <v>0</v>
      </c>
      <c r="G73" s="65" t="s">
        <v>43</v>
      </c>
      <c r="H73" s="66">
        <v>2</v>
      </c>
      <c r="I73" s="64">
        <v>0</v>
      </c>
      <c r="J73" s="65">
        <v>1</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row>
    <row r="74" spans="1:69" x14ac:dyDescent="0.2">
      <c r="A74" s="136" t="s">
        <v>224</v>
      </c>
      <c r="B74" s="66">
        <v>70</v>
      </c>
      <c r="C74" s="64">
        <v>8</v>
      </c>
      <c r="D74" s="67">
        <v>1.25806451612903</v>
      </c>
      <c r="E74" s="66">
        <v>36</v>
      </c>
      <c r="F74" s="64">
        <v>-10</v>
      </c>
      <c r="G74" s="65">
        <v>0.56521739130434701</v>
      </c>
      <c r="H74" s="66">
        <v>164</v>
      </c>
      <c r="I74" s="64">
        <v>-22</v>
      </c>
      <c r="J74" s="65">
        <v>0.76344086021505297</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row>
    <row r="75" spans="1:69" x14ac:dyDescent="0.2">
      <c r="A75" s="136" t="s">
        <v>225</v>
      </c>
      <c r="B75" s="88">
        <v>145</v>
      </c>
      <c r="C75" s="64">
        <v>41</v>
      </c>
      <c r="D75" s="67">
        <v>1.7884615384615301</v>
      </c>
      <c r="E75" s="66">
        <v>75</v>
      </c>
      <c r="F75" s="64">
        <v>31</v>
      </c>
      <c r="G75" s="65">
        <v>2.4090909090908998</v>
      </c>
      <c r="H75" s="66">
        <v>186</v>
      </c>
      <c r="I75" s="64">
        <v>-12</v>
      </c>
      <c r="J75" s="65">
        <v>0.87878787878787801</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row>
    <row r="76" spans="1:69" ht="13.5" thickBot="1" x14ac:dyDescent="0.25">
      <c r="A76" s="137" t="s">
        <v>226</v>
      </c>
      <c r="B76" s="70">
        <v>938</v>
      </c>
      <c r="C76" s="71">
        <v>414</v>
      </c>
      <c r="D76" s="69">
        <v>2.5801526717557199</v>
      </c>
      <c r="E76" s="70">
        <v>645</v>
      </c>
      <c r="F76" s="71">
        <v>229</v>
      </c>
      <c r="G76" s="68">
        <v>2.1009615384615299</v>
      </c>
      <c r="H76" s="70">
        <v>531</v>
      </c>
      <c r="I76" s="71">
        <v>-15</v>
      </c>
      <c r="J76" s="68">
        <v>0.94505494505494503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row>
    <row r="77" spans="1:69" ht="13.5" thickTop="1" x14ac:dyDescent="0.2">
      <c r="A77" s="136" t="s">
        <v>29</v>
      </c>
      <c r="B77" s="85">
        <v>63018</v>
      </c>
      <c r="C77" s="83">
        <v>12028</v>
      </c>
      <c r="D77" s="86">
        <v>1.47177878015297</v>
      </c>
      <c r="E77" s="85">
        <v>69854</v>
      </c>
      <c r="F77" s="83">
        <v>19148</v>
      </c>
      <c r="G77" s="84">
        <v>1.75525578826963</v>
      </c>
      <c r="H77" s="85">
        <v>19799</v>
      </c>
      <c r="I77" s="83">
        <v>1609</v>
      </c>
      <c r="J77" s="84">
        <v>1.1769103903243501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row>
    <row r="78" spans="1:69" x14ac:dyDescent="0.2">
      <c r="A78" s="136" t="s">
        <v>223</v>
      </c>
      <c r="B78" s="66">
        <v>7</v>
      </c>
      <c r="C78" s="64">
        <v>1</v>
      </c>
      <c r="D78" s="67">
        <v>1.3333333333333299</v>
      </c>
      <c r="E78" s="66">
        <v>32</v>
      </c>
      <c r="F78" s="64">
        <v>0</v>
      </c>
      <c r="G78" s="65">
        <v>1</v>
      </c>
      <c r="H78" s="66">
        <v>15</v>
      </c>
      <c r="I78" s="64">
        <v>5</v>
      </c>
      <c r="J78" s="65">
        <v>2</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row>
    <row r="79" spans="1:69" x14ac:dyDescent="0.2">
      <c r="A79" s="136" t="s">
        <v>224</v>
      </c>
      <c r="B79" s="66">
        <v>985</v>
      </c>
      <c r="C79" s="64">
        <v>39</v>
      </c>
      <c r="D79" s="67">
        <v>1.08245243128964</v>
      </c>
      <c r="E79" s="66">
        <v>1113</v>
      </c>
      <c r="F79" s="64">
        <v>51</v>
      </c>
      <c r="G79" s="65">
        <v>1.09604519774011</v>
      </c>
      <c r="H79" s="66">
        <v>2369</v>
      </c>
      <c r="I79" s="64">
        <v>-489</v>
      </c>
      <c r="J79" s="65">
        <v>0.65780265920223902</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row>
    <row r="80" spans="1:69" x14ac:dyDescent="0.2">
      <c r="A80" s="136" t="s">
        <v>225</v>
      </c>
      <c r="B80" s="88">
        <v>2794</v>
      </c>
      <c r="C80" s="64">
        <v>364</v>
      </c>
      <c r="D80" s="67">
        <v>1.29958847736625</v>
      </c>
      <c r="E80" s="66">
        <v>3796</v>
      </c>
      <c r="F80" s="64">
        <v>876</v>
      </c>
      <c r="G80" s="65">
        <v>1.6</v>
      </c>
      <c r="H80" s="66">
        <v>2447</v>
      </c>
      <c r="I80" s="64">
        <v>369</v>
      </c>
      <c r="J80" s="65">
        <v>1.35514918190567</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row>
    <row r="81" spans="1:69" ht="13.5" thickBot="1" x14ac:dyDescent="0.25">
      <c r="A81" s="137" t="s">
        <v>226</v>
      </c>
      <c r="B81" s="70">
        <v>59232</v>
      </c>
      <c r="C81" s="71">
        <v>11624</v>
      </c>
      <c r="D81" s="69">
        <v>1.4883212905394001</v>
      </c>
      <c r="E81" s="70">
        <v>64913</v>
      </c>
      <c r="F81" s="71">
        <v>18221</v>
      </c>
      <c r="G81" s="68">
        <v>1.78047631285873</v>
      </c>
      <c r="H81" s="70">
        <v>14968</v>
      </c>
      <c r="I81" s="71">
        <v>1724</v>
      </c>
      <c r="J81" s="68">
        <v>1.2603443068559299</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row>
    <row r="82" spans="1:69" ht="13.5" thickTop="1" x14ac:dyDescent="0.2">
      <c r="A82" s="136" t="s">
        <v>30</v>
      </c>
      <c r="B82" s="85">
        <v>179772</v>
      </c>
      <c r="C82" s="83">
        <v>33248</v>
      </c>
      <c r="D82" s="86">
        <v>1.4538232644481399</v>
      </c>
      <c r="E82" s="85">
        <v>166584</v>
      </c>
      <c r="F82" s="83">
        <v>21206</v>
      </c>
      <c r="G82" s="84">
        <v>1.2917360260837201</v>
      </c>
      <c r="H82" s="85">
        <v>222912</v>
      </c>
      <c r="I82" s="83">
        <v>59812</v>
      </c>
      <c r="J82" s="84">
        <v>1.7334396076026899</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row>
    <row r="83" spans="1:69" x14ac:dyDescent="0.2">
      <c r="A83" s="136" t="s">
        <v>223</v>
      </c>
      <c r="B83" s="66">
        <v>50</v>
      </c>
      <c r="C83" s="64">
        <v>2</v>
      </c>
      <c r="D83" s="67">
        <v>1.0833333333333299</v>
      </c>
      <c r="E83" s="66">
        <v>42</v>
      </c>
      <c r="F83" s="64">
        <v>6</v>
      </c>
      <c r="G83" s="65">
        <v>1.3333333333333299</v>
      </c>
      <c r="H83" s="66">
        <v>62</v>
      </c>
      <c r="I83" s="64">
        <v>2</v>
      </c>
      <c r="J83" s="65">
        <v>1.06666666666666</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row>
    <row r="84" spans="1:69" x14ac:dyDescent="0.2">
      <c r="A84" s="136" t="s">
        <v>224</v>
      </c>
      <c r="B84" s="66">
        <v>4496</v>
      </c>
      <c r="C84" s="64">
        <v>168</v>
      </c>
      <c r="D84" s="67">
        <v>1.07763401109057</v>
      </c>
      <c r="E84" s="66">
        <v>4852</v>
      </c>
      <c r="F84" s="64">
        <v>160</v>
      </c>
      <c r="G84" s="65">
        <v>1.0682011935208799</v>
      </c>
      <c r="H84" s="66">
        <v>11064</v>
      </c>
      <c r="I84" s="64">
        <v>-1498</v>
      </c>
      <c r="J84" s="65">
        <v>0.76150294539086105</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row>
    <row r="85" spans="1:69" x14ac:dyDescent="0.2">
      <c r="A85" s="136" t="s">
        <v>225</v>
      </c>
      <c r="B85" s="88">
        <v>10995</v>
      </c>
      <c r="C85" s="64">
        <v>1119</v>
      </c>
      <c r="D85" s="67">
        <v>1.2266099635479899</v>
      </c>
      <c r="E85" s="66">
        <v>12783</v>
      </c>
      <c r="F85" s="64">
        <v>557</v>
      </c>
      <c r="G85" s="65">
        <v>1.09111729101913</v>
      </c>
      <c r="H85" s="66">
        <v>22058</v>
      </c>
      <c r="I85" s="64">
        <v>3170</v>
      </c>
      <c r="J85" s="65">
        <v>1.33566285472257</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row>
    <row r="86" spans="1:69" ht="13.5" thickBot="1" x14ac:dyDescent="0.25">
      <c r="A86" s="137" t="s">
        <v>226</v>
      </c>
      <c r="B86" s="70">
        <v>164231</v>
      </c>
      <c r="C86" s="71">
        <v>31959</v>
      </c>
      <c r="D86" s="69">
        <v>1.48323152292246</v>
      </c>
      <c r="E86" s="70">
        <v>148907</v>
      </c>
      <c r="F86" s="71">
        <v>20483</v>
      </c>
      <c r="G86" s="68">
        <v>1.3189902198965899</v>
      </c>
      <c r="H86" s="70">
        <v>189728</v>
      </c>
      <c r="I86" s="71">
        <v>58138</v>
      </c>
      <c r="J86" s="68">
        <v>1.88362337563644</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row>
    <row r="87" spans="1:69" ht="13.5" thickTop="1" x14ac:dyDescent="0.2">
      <c r="A87" s="136" t="s">
        <v>31</v>
      </c>
      <c r="B87" s="85">
        <v>119220</v>
      </c>
      <c r="C87" s="83">
        <v>24814</v>
      </c>
      <c r="D87" s="86">
        <v>1.525686926678389</v>
      </c>
      <c r="E87" s="85">
        <v>92582</v>
      </c>
      <c r="F87" s="83">
        <v>10172</v>
      </c>
      <c r="G87" s="84">
        <v>1.24686324475185</v>
      </c>
      <c r="H87" s="85">
        <v>174511</v>
      </c>
      <c r="I87" s="83">
        <v>32307</v>
      </c>
      <c r="J87" s="84">
        <v>1.4543754043486801</v>
      </c>
      <c r="K87" s="58"/>
      <c r="L87" s="58"/>
      <c r="M87" s="58"/>
      <c r="N87" s="58"/>
      <c r="O87" s="200"/>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row>
    <row r="88" spans="1:69" x14ac:dyDescent="0.2">
      <c r="A88" s="136" t="s">
        <v>223</v>
      </c>
      <c r="B88" s="66">
        <v>57</v>
      </c>
      <c r="C88" s="64">
        <v>-5</v>
      </c>
      <c r="D88" s="67">
        <v>0.83870967741935487</v>
      </c>
      <c r="E88" s="66">
        <v>35</v>
      </c>
      <c r="F88" s="64">
        <v>7</v>
      </c>
      <c r="G88" s="65">
        <v>1.5</v>
      </c>
      <c r="H88" s="66">
        <v>79</v>
      </c>
      <c r="I88" s="64">
        <v>17</v>
      </c>
      <c r="J88" s="65">
        <v>1.54838709677419</v>
      </c>
      <c r="K88" s="58"/>
      <c r="L88" s="58"/>
      <c r="M88" s="200"/>
      <c r="N88" s="58"/>
      <c r="O88" s="200"/>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row>
    <row r="89" spans="1:69" x14ac:dyDescent="0.2">
      <c r="A89" s="136" t="s">
        <v>224</v>
      </c>
      <c r="B89" s="66">
        <v>8467</v>
      </c>
      <c r="C89" s="64">
        <v>223</v>
      </c>
      <c r="D89" s="67">
        <v>1.0540999514798599</v>
      </c>
      <c r="E89" s="66">
        <v>8144</v>
      </c>
      <c r="F89" s="64">
        <v>290</v>
      </c>
      <c r="G89" s="65">
        <v>1.07384772090654</v>
      </c>
      <c r="H89" s="66">
        <v>22026</v>
      </c>
      <c r="I89" s="64">
        <v>-2078</v>
      </c>
      <c r="J89" s="65">
        <v>0.82758048456687605</v>
      </c>
      <c r="K89" s="58"/>
      <c r="L89" s="58"/>
      <c r="M89" s="200"/>
      <c r="N89" s="58"/>
      <c r="O89" s="200"/>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row>
    <row r="90" spans="1:69" x14ac:dyDescent="0.2">
      <c r="A90" s="136" t="s">
        <v>225</v>
      </c>
      <c r="B90" s="88">
        <v>11886</v>
      </c>
      <c r="C90" s="64">
        <v>1284</v>
      </c>
      <c r="D90" s="67">
        <v>1.2422184493491699</v>
      </c>
      <c r="E90" s="66">
        <v>10772</v>
      </c>
      <c r="F90" s="64">
        <v>1024</v>
      </c>
      <c r="G90" s="65">
        <v>1.2100943783340099</v>
      </c>
      <c r="H90" s="66">
        <v>26407</v>
      </c>
      <c r="I90" s="64">
        <v>3201</v>
      </c>
      <c r="J90" s="65">
        <v>1.27587692838059</v>
      </c>
      <c r="K90" s="58"/>
      <c r="L90" s="58"/>
      <c r="M90" s="200"/>
      <c r="N90" s="58"/>
      <c r="O90" s="200"/>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row>
    <row r="91" spans="1:69" ht="13.5" thickBot="1" x14ac:dyDescent="0.25">
      <c r="A91" s="137" t="s">
        <v>226</v>
      </c>
      <c r="B91" s="70">
        <v>98810</v>
      </c>
      <c r="C91" s="71">
        <v>23312</v>
      </c>
      <c r="D91" s="69">
        <v>1.6175527828551699</v>
      </c>
      <c r="E91" s="70">
        <v>73631</v>
      </c>
      <c r="F91" s="71">
        <v>8851</v>
      </c>
      <c r="G91" s="68">
        <v>1.2732633528866899</v>
      </c>
      <c r="H91" s="70">
        <v>125999</v>
      </c>
      <c r="I91" s="71">
        <v>31167</v>
      </c>
      <c r="J91" s="68">
        <v>1.6573097688543901</v>
      </c>
      <c r="K91" s="58"/>
      <c r="L91" s="58"/>
      <c r="M91" s="200"/>
      <c r="N91" s="58"/>
      <c r="O91" s="200"/>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row>
    <row r="92" spans="1:69" ht="14.25" thickTop="1" thickBot="1" x14ac:dyDescent="0.25">
      <c r="A92" s="142" t="s">
        <v>35</v>
      </c>
      <c r="B92" s="80">
        <v>614385</v>
      </c>
      <c r="C92" s="78">
        <v>53093</v>
      </c>
      <c r="D92" s="81">
        <v>1.18918138865332</v>
      </c>
      <c r="E92" s="80">
        <v>586287</v>
      </c>
      <c r="F92" s="78">
        <v>56553</v>
      </c>
      <c r="G92" s="79">
        <v>1.2135147073814401</v>
      </c>
      <c r="H92" s="80">
        <v>643256</v>
      </c>
      <c r="I92" s="78">
        <v>90458</v>
      </c>
      <c r="J92" s="79">
        <v>1.32727325352117</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row>
    <row r="93" spans="1:69" ht="13.5" thickTop="1" x14ac:dyDescent="0.2">
      <c r="A93" s="136" t="s">
        <v>28</v>
      </c>
      <c r="B93" s="66">
        <v>5986</v>
      </c>
      <c r="C93" s="64">
        <v>1654</v>
      </c>
      <c r="D93" s="67">
        <v>1.7636195752539201</v>
      </c>
      <c r="E93" s="66">
        <v>8390</v>
      </c>
      <c r="F93" s="64">
        <v>1696</v>
      </c>
      <c r="G93" s="65">
        <v>1.5067224380041799</v>
      </c>
      <c r="H93" s="66">
        <v>5355</v>
      </c>
      <c r="I93" s="64">
        <v>-353</v>
      </c>
      <c r="J93" s="65">
        <v>0.87631394533987295</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row>
    <row r="94" spans="1:69" x14ac:dyDescent="0.2">
      <c r="A94" s="136" t="s">
        <v>223</v>
      </c>
      <c r="B94" s="66">
        <v>4</v>
      </c>
      <c r="C94" s="64">
        <v>-2</v>
      </c>
      <c r="D94" s="67">
        <v>0.33333333333333298</v>
      </c>
      <c r="E94" s="66">
        <v>7</v>
      </c>
      <c r="F94" s="64">
        <v>1</v>
      </c>
      <c r="G94" s="65">
        <v>1.3333333333333299</v>
      </c>
      <c r="H94" s="66">
        <v>5</v>
      </c>
      <c r="I94" s="64">
        <v>-1</v>
      </c>
      <c r="J94" s="65">
        <v>0.66666666666666596</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row>
    <row r="95" spans="1:69" x14ac:dyDescent="0.2">
      <c r="A95" s="136" t="s">
        <v>224</v>
      </c>
      <c r="B95" s="66">
        <v>612</v>
      </c>
      <c r="C95" s="64">
        <v>20</v>
      </c>
      <c r="D95" s="67">
        <v>1.06756756756756</v>
      </c>
      <c r="E95" s="66">
        <v>1265</v>
      </c>
      <c r="F95" s="64">
        <v>59</v>
      </c>
      <c r="G95" s="65">
        <v>1.09784411276948</v>
      </c>
      <c r="H95" s="66">
        <v>855</v>
      </c>
      <c r="I95" s="64">
        <v>55</v>
      </c>
      <c r="J95" s="65">
        <v>1.1375</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row>
    <row r="96" spans="1:69" x14ac:dyDescent="0.2">
      <c r="A96" s="136" t="s">
        <v>225</v>
      </c>
      <c r="B96" s="88">
        <v>820</v>
      </c>
      <c r="C96" s="64">
        <v>86</v>
      </c>
      <c r="D96" s="67">
        <v>1.23433242506811</v>
      </c>
      <c r="E96" s="66">
        <v>1432</v>
      </c>
      <c r="F96" s="64">
        <v>40</v>
      </c>
      <c r="G96" s="65">
        <v>1.0574712643678099</v>
      </c>
      <c r="H96" s="66">
        <v>1225</v>
      </c>
      <c r="I96" s="64">
        <v>-37</v>
      </c>
      <c r="J96" s="65">
        <v>0.94136291600633903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row>
    <row r="97" spans="1:69" ht="13.5" thickBot="1" x14ac:dyDescent="0.25">
      <c r="A97" s="137" t="s">
        <v>226</v>
      </c>
      <c r="B97" s="70">
        <v>4550</v>
      </c>
      <c r="C97" s="71">
        <v>1550</v>
      </c>
      <c r="D97" s="69">
        <v>2.0333333333333301</v>
      </c>
      <c r="E97" s="70">
        <v>5686</v>
      </c>
      <c r="F97" s="71">
        <v>1596</v>
      </c>
      <c r="G97" s="68">
        <v>1.7804400977995101</v>
      </c>
      <c r="H97" s="70">
        <v>3270</v>
      </c>
      <c r="I97" s="71">
        <v>-370</v>
      </c>
      <c r="J97" s="68">
        <v>0.79670329670329598</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row>
    <row r="98" spans="1:69" ht="13.5" thickTop="1" x14ac:dyDescent="0.2">
      <c r="A98" s="136" t="s">
        <v>29</v>
      </c>
      <c r="B98" s="85">
        <v>72279</v>
      </c>
      <c r="C98" s="83">
        <v>-1209</v>
      </c>
      <c r="D98" s="86">
        <v>0.967096668843892</v>
      </c>
      <c r="E98" s="85">
        <v>66537</v>
      </c>
      <c r="F98" s="83">
        <v>2341</v>
      </c>
      <c r="G98" s="84">
        <v>1.0729328930151401</v>
      </c>
      <c r="H98" s="85">
        <v>27117</v>
      </c>
      <c r="I98" s="83">
        <v>-2357</v>
      </c>
      <c r="J98" s="84">
        <v>0.84006242790255803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row>
    <row r="99" spans="1:69" x14ac:dyDescent="0.2">
      <c r="A99" s="136" t="s">
        <v>223</v>
      </c>
      <c r="B99" s="66">
        <v>86</v>
      </c>
      <c r="C99" s="64">
        <v>-22</v>
      </c>
      <c r="D99" s="67">
        <v>0.592592592592592</v>
      </c>
      <c r="E99" s="66">
        <v>89</v>
      </c>
      <c r="F99" s="64">
        <v>-27</v>
      </c>
      <c r="G99" s="65">
        <v>0.53448275862068895</v>
      </c>
      <c r="H99" s="66">
        <v>34</v>
      </c>
      <c r="I99" s="64">
        <v>4</v>
      </c>
      <c r="J99" s="65">
        <v>1.2666666666666599</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row>
    <row r="100" spans="1:69" x14ac:dyDescent="0.2">
      <c r="A100" s="136" t="s">
        <v>224</v>
      </c>
      <c r="B100" s="66">
        <v>7357</v>
      </c>
      <c r="C100" s="64">
        <v>441</v>
      </c>
      <c r="D100" s="67">
        <v>1.1275303643724599</v>
      </c>
      <c r="E100" s="66">
        <v>8467</v>
      </c>
      <c r="F100" s="64">
        <v>537</v>
      </c>
      <c r="G100" s="65">
        <v>1.1354350567465299</v>
      </c>
      <c r="H100" s="66">
        <v>4996</v>
      </c>
      <c r="I100" s="64">
        <v>102</v>
      </c>
      <c r="J100" s="65">
        <v>1.04168369431957</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row>
    <row r="101" spans="1:69" x14ac:dyDescent="0.2">
      <c r="A101" s="136" t="s">
        <v>225</v>
      </c>
      <c r="B101" s="88">
        <v>9703</v>
      </c>
      <c r="C101" s="64">
        <v>-55</v>
      </c>
      <c r="D101" s="67">
        <v>0.98872719819635102</v>
      </c>
      <c r="E101" s="66">
        <v>10491</v>
      </c>
      <c r="F101" s="64">
        <v>325</v>
      </c>
      <c r="G101" s="65">
        <v>1.06393861892583</v>
      </c>
      <c r="H101" s="66">
        <v>7058</v>
      </c>
      <c r="I101" s="64">
        <v>258</v>
      </c>
      <c r="J101" s="65">
        <v>1.0758823529411701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row>
    <row r="102" spans="1:69" ht="13.5" thickBot="1" x14ac:dyDescent="0.25">
      <c r="A102" s="137" t="s">
        <v>226</v>
      </c>
      <c r="B102" s="70">
        <v>55133</v>
      </c>
      <c r="C102" s="71">
        <v>-1573</v>
      </c>
      <c r="D102" s="69">
        <v>0.94452086198991203</v>
      </c>
      <c r="E102" s="70">
        <v>47490</v>
      </c>
      <c r="F102" s="71">
        <v>1506</v>
      </c>
      <c r="G102" s="68">
        <v>1.0655010438413299</v>
      </c>
      <c r="H102" s="70">
        <v>15029</v>
      </c>
      <c r="I102" s="71">
        <v>-2721</v>
      </c>
      <c r="J102" s="68">
        <v>0.69340845070422497</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row>
    <row r="103" spans="1:69" ht="13.5" thickTop="1" x14ac:dyDescent="0.2">
      <c r="A103" s="136" t="s">
        <v>30</v>
      </c>
      <c r="B103" s="85">
        <v>303239</v>
      </c>
      <c r="C103" s="83">
        <v>22355</v>
      </c>
      <c r="D103" s="86">
        <v>1.15917602996254</v>
      </c>
      <c r="E103" s="85">
        <v>288089</v>
      </c>
      <c r="F103" s="83">
        <v>22355</v>
      </c>
      <c r="G103" s="84">
        <v>1.16825095772464</v>
      </c>
      <c r="H103" s="85">
        <v>239466</v>
      </c>
      <c r="I103" s="83">
        <v>2574</v>
      </c>
      <c r="J103" s="84">
        <v>1.0217314219137801</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row>
    <row r="104" spans="1:69" x14ac:dyDescent="0.2">
      <c r="A104" s="136" t="s">
        <v>223</v>
      </c>
      <c r="B104" s="66">
        <v>251</v>
      </c>
      <c r="C104" s="64">
        <v>-49</v>
      </c>
      <c r="D104" s="67">
        <v>0.67333333333333301</v>
      </c>
      <c r="E104" s="66">
        <v>217</v>
      </c>
      <c r="F104" s="64">
        <v>-67</v>
      </c>
      <c r="G104" s="65">
        <v>0.528169014084507</v>
      </c>
      <c r="H104" s="66">
        <v>204</v>
      </c>
      <c r="I104" s="64">
        <v>-26</v>
      </c>
      <c r="J104" s="65">
        <v>0.77391304347825995</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row>
    <row r="105" spans="1:69" x14ac:dyDescent="0.2">
      <c r="A105" s="136" t="s">
        <v>224</v>
      </c>
      <c r="B105" s="66">
        <v>27369</v>
      </c>
      <c r="C105" s="64">
        <v>1851</v>
      </c>
      <c r="D105" s="67">
        <v>1.14507406536562</v>
      </c>
      <c r="E105" s="66">
        <v>30034</v>
      </c>
      <c r="F105" s="64">
        <v>1644</v>
      </c>
      <c r="G105" s="65">
        <v>1.11581542796759</v>
      </c>
      <c r="H105" s="66">
        <v>35462</v>
      </c>
      <c r="I105" s="64">
        <v>1102</v>
      </c>
      <c r="J105" s="65">
        <v>1.06414435389988</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row>
    <row r="106" spans="1:69" x14ac:dyDescent="0.2">
      <c r="A106" s="136" t="s">
        <v>225</v>
      </c>
      <c r="B106" s="88">
        <v>39981</v>
      </c>
      <c r="C106" s="64">
        <v>3415</v>
      </c>
      <c r="D106" s="67">
        <v>1.1867855384783601</v>
      </c>
      <c r="E106" s="66">
        <v>43678</v>
      </c>
      <c r="F106" s="64">
        <v>3494</v>
      </c>
      <c r="G106" s="65">
        <v>1.17390005972526</v>
      </c>
      <c r="H106" s="66">
        <v>46715</v>
      </c>
      <c r="I106" s="64">
        <v>3591</v>
      </c>
      <c r="J106" s="65">
        <v>1.16654299230127</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row>
    <row r="107" spans="1:69" ht="13.5" thickBot="1" x14ac:dyDescent="0.25">
      <c r="A107" s="137" t="s">
        <v>226</v>
      </c>
      <c r="B107" s="70">
        <v>235638</v>
      </c>
      <c r="C107" s="71">
        <v>17138</v>
      </c>
      <c r="D107" s="69">
        <v>1.1568695652173899</v>
      </c>
      <c r="E107" s="70">
        <v>214160</v>
      </c>
      <c r="F107" s="71">
        <v>17284</v>
      </c>
      <c r="G107" s="68">
        <v>1.17558260021536</v>
      </c>
      <c r="H107" s="70">
        <v>157085</v>
      </c>
      <c r="I107" s="71">
        <v>-2093</v>
      </c>
      <c r="J107" s="68">
        <v>0.97370239605975695</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row>
    <row r="108" spans="1:69" ht="13.5" thickTop="1" x14ac:dyDescent="0.2">
      <c r="A108" s="136" t="s">
        <v>31</v>
      </c>
      <c r="B108" s="85">
        <v>232883</v>
      </c>
      <c r="C108" s="83">
        <v>30293</v>
      </c>
      <c r="D108" s="86">
        <v>1.2990572091416162</v>
      </c>
      <c r="E108" s="85">
        <v>223271</v>
      </c>
      <c r="F108" s="83">
        <v>30161</v>
      </c>
      <c r="G108" s="84">
        <v>1.3123711874061399</v>
      </c>
      <c r="H108" s="85">
        <v>371318</v>
      </c>
      <c r="I108" s="83">
        <v>90594</v>
      </c>
      <c r="J108" s="84">
        <v>1.6454310995853501</v>
      </c>
      <c r="K108" s="58"/>
      <c r="L108" s="58"/>
      <c r="M108" s="58"/>
      <c r="N108" s="58"/>
      <c r="O108" s="199"/>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row>
    <row r="109" spans="1:69" x14ac:dyDescent="0.2">
      <c r="A109" s="136" t="s">
        <v>223</v>
      </c>
      <c r="B109" s="66">
        <v>225</v>
      </c>
      <c r="C109" s="64">
        <v>-49</v>
      </c>
      <c r="D109" s="67">
        <v>0.64233576642335766</v>
      </c>
      <c r="E109" s="66">
        <v>224</v>
      </c>
      <c r="F109" s="64">
        <v>-30</v>
      </c>
      <c r="G109" s="65">
        <v>0.76377952755905498</v>
      </c>
      <c r="H109" s="66">
        <v>222</v>
      </c>
      <c r="I109" s="64">
        <v>-32</v>
      </c>
      <c r="J109" s="65">
        <v>0.74803149606299202</v>
      </c>
      <c r="K109" s="58"/>
      <c r="L109" s="58"/>
      <c r="M109" s="200"/>
      <c r="N109" s="58"/>
      <c r="O109" s="199"/>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row>
    <row r="110" spans="1:69" x14ac:dyDescent="0.2">
      <c r="A110" s="136" t="s">
        <v>224</v>
      </c>
      <c r="B110" s="66">
        <v>34929</v>
      </c>
      <c r="C110" s="64">
        <v>1579</v>
      </c>
      <c r="D110" s="67">
        <v>1.09469265367316</v>
      </c>
      <c r="E110" s="66">
        <v>37060</v>
      </c>
      <c r="F110" s="64">
        <v>2034</v>
      </c>
      <c r="G110" s="65">
        <v>1.11614229429566</v>
      </c>
      <c r="H110" s="66">
        <v>46466</v>
      </c>
      <c r="I110" s="64">
        <v>-116</v>
      </c>
      <c r="J110" s="65">
        <v>0.99501953544287403</v>
      </c>
      <c r="K110" s="58"/>
      <c r="L110" s="58"/>
      <c r="M110" s="200"/>
      <c r="N110" s="58"/>
      <c r="O110" s="199"/>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row>
    <row r="111" spans="1:69" x14ac:dyDescent="0.2">
      <c r="A111" s="136" t="s">
        <v>225</v>
      </c>
      <c r="B111" s="88">
        <v>42559</v>
      </c>
      <c r="C111" s="64">
        <v>2519</v>
      </c>
      <c r="D111" s="67">
        <v>1.12582417582417</v>
      </c>
      <c r="E111" s="66">
        <v>46544</v>
      </c>
      <c r="F111" s="64">
        <v>5168</v>
      </c>
      <c r="G111" s="65">
        <v>1.24980665119876</v>
      </c>
      <c r="H111" s="66">
        <v>76089</v>
      </c>
      <c r="I111" s="64">
        <v>13419</v>
      </c>
      <c r="J111" s="65">
        <v>1.4282431785543299</v>
      </c>
      <c r="K111" s="58"/>
      <c r="L111" s="58"/>
      <c r="M111" s="200"/>
      <c r="N111" s="58"/>
      <c r="O111" s="199"/>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row>
    <row r="112" spans="1:69" ht="13.5" thickBot="1" x14ac:dyDescent="0.25">
      <c r="A112" s="137" t="s">
        <v>226</v>
      </c>
      <c r="B112" s="141">
        <v>155170</v>
      </c>
      <c r="C112" s="139">
        <v>26244</v>
      </c>
      <c r="D112" s="143">
        <v>1.40711726106448</v>
      </c>
      <c r="E112" s="141">
        <v>139443</v>
      </c>
      <c r="F112" s="139">
        <v>22989</v>
      </c>
      <c r="G112" s="140">
        <v>1.39481683754959</v>
      </c>
      <c r="H112" s="141">
        <v>248541</v>
      </c>
      <c r="I112" s="139">
        <v>77323</v>
      </c>
      <c r="J112" s="140">
        <v>1.9032111109813199</v>
      </c>
      <c r="K112" s="58"/>
      <c r="L112" s="58"/>
      <c r="M112" s="200"/>
      <c r="N112" s="58"/>
      <c r="O112" s="199"/>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row>
    <row r="113" spans="1:69" ht="13.5" thickTop="1" x14ac:dyDescent="0.2">
      <c r="A113" s="184" t="s">
        <v>194</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row>
    <row r="114" spans="1:69"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row>
    <row r="115" spans="1:69"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row>
    <row r="116" spans="1:69"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row>
    <row r="117" spans="1:69"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row>
    <row r="118" spans="1:69"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row>
    <row r="119" spans="1:69"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row>
    <row r="120" spans="1:69"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row>
    <row r="121" spans="1:69"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row>
    <row r="122" spans="1:69"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row>
    <row r="123" spans="1:69"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row>
    <row r="124" spans="1:69"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row>
    <row r="125" spans="1:69"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row>
    <row r="126" spans="1:69"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row>
    <row r="127" spans="1:69"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row>
    <row r="128" spans="1:69"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row>
    <row r="129" spans="2:69"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row>
    <row r="130" spans="2:69"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row>
    <row r="131" spans="2:69"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row>
    <row r="132" spans="2:69"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row>
    <row r="133" spans="2:69"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row>
    <row r="134" spans="2:69"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row>
    <row r="135" spans="2:69"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row>
    <row r="136" spans="2:69"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row>
    <row r="137" spans="2:69"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row>
    <row r="138" spans="2:69"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row>
    <row r="139" spans="2:69"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row>
    <row r="140" spans="2:69"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row>
    <row r="141" spans="2:69"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row>
    <row r="142" spans="2:69"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row>
    <row r="143" spans="2:69"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row>
    <row r="144" spans="2:69"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row>
    <row r="145" spans="2:69"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row>
    <row r="146" spans="2:69"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row>
    <row r="147" spans="2:69"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row>
    <row r="148" spans="2:69"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row>
    <row r="149" spans="2:69"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row>
    <row r="150" spans="2:69"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row>
    <row r="151" spans="2:69"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row>
    <row r="152" spans="2:69"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row>
    <row r="153" spans="2:69"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row>
    <row r="154" spans="2:69"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row>
    <row r="155" spans="2:69"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row>
    <row r="156" spans="2:69"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row>
    <row r="157" spans="2:69"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row>
    <row r="158" spans="2:69"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row>
    <row r="159" spans="2:69"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row>
    <row r="160" spans="2:69"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row>
    <row r="161" spans="2:69"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row>
    <row r="162" spans="2:69"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row>
    <row r="163" spans="2:69"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row>
    <row r="164" spans="2:69"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row>
    <row r="165" spans="2:69"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row>
    <row r="166" spans="2:69"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row>
    <row r="167" spans="2:69"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row>
    <row r="168" spans="2:69"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row>
    <row r="169" spans="2:69"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row>
    <row r="170" spans="2:69"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row>
    <row r="171" spans="2:69"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row>
    <row r="172" spans="2:69"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row>
    <row r="173" spans="2:69"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row>
    <row r="174" spans="2:69"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row>
    <row r="175" spans="2:69"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row>
    <row r="176" spans="2:69"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row>
    <row r="177" spans="2:69"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row>
    <row r="178" spans="2:69"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row>
    <row r="179" spans="2:69"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row>
    <row r="180" spans="2:69"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row>
    <row r="181" spans="2:69"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row>
    <row r="182" spans="2:69"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row>
    <row r="183" spans="2:69"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row>
    <row r="184" spans="2:69"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row>
    <row r="185" spans="2:69"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row>
    <row r="186" spans="2:69"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row>
    <row r="187" spans="2:69"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row>
    <row r="188" spans="2:69"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row>
    <row r="189" spans="2:69"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row>
    <row r="190" spans="2:69"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row>
    <row r="191" spans="2:69"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row>
    <row r="192" spans="2:69"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row>
    <row r="193" spans="2:69"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row>
    <row r="194" spans="2:69"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row>
    <row r="195" spans="2:69"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row>
    <row r="196" spans="2:69"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row>
    <row r="197" spans="2:69"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row>
    <row r="198" spans="2:69"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row>
    <row r="199" spans="2:69"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row>
    <row r="200" spans="2:69"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row>
    <row r="201" spans="2:69"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row>
    <row r="202" spans="2:69"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row>
    <row r="203" spans="2:69"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row>
    <row r="204" spans="2:69"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row>
    <row r="205" spans="2:69"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row>
    <row r="206" spans="2:69"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row>
    <row r="207" spans="2:69"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row>
    <row r="208" spans="2:69"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row>
    <row r="209" spans="2:69"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row>
    <row r="210" spans="2:69"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row>
    <row r="211" spans="2:69"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row>
    <row r="212" spans="2:69"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row>
    <row r="213" spans="2:69"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row>
    <row r="214" spans="2:69"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row>
    <row r="215" spans="2:69"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row>
    <row r="216" spans="2:69"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row>
    <row r="217" spans="2:69"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row>
    <row r="218" spans="2:69"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row>
    <row r="219" spans="2:69"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row>
    <row r="220" spans="2:69"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row>
    <row r="221" spans="2:69"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row>
    <row r="222" spans="2:69"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row>
    <row r="223" spans="2:69"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row>
    <row r="224" spans="2:69"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row>
    <row r="225" spans="2:69"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row>
    <row r="226" spans="2:69"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row>
    <row r="227" spans="2:69"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row>
    <row r="228" spans="2:69"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row>
    <row r="229" spans="2:69"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row>
    <row r="230" spans="2:69"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row>
    <row r="231" spans="2:69"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row>
    <row r="232" spans="2:69"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row>
    <row r="233" spans="2:69"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row>
    <row r="234" spans="2:69"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row>
    <row r="235" spans="2:69"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row>
    <row r="236" spans="2:69"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row>
    <row r="237" spans="2:69"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row>
    <row r="238" spans="2:69"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row>
    <row r="239" spans="2:69"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row>
    <row r="240" spans="2:69"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row>
    <row r="241" spans="2:69"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row>
    <row r="242" spans="2:69"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row>
    <row r="243" spans="2:69"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row>
    <row r="244" spans="2:69"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row>
    <row r="245" spans="2:69"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row>
    <row r="246" spans="2:69"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row>
    <row r="247" spans="2:69"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row>
    <row r="248" spans="2:69"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row>
    <row r="249" spans="2:69"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row>
    <row r="250" spans="2:69"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row>
    <row r="251" spans="2:69"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row>
    <row r="252" spans="2:69"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row>
    <row r="253" spans="2:69"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row>
    <row r="254" spans="2:69"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row>
    <row r="255" spans="2:69"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row>
    <row r="256" spans="2:69"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row>
    <row r="257" spans="2:69"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row>
    <row r="258" spans="2:69"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row>
    <row r="259" spans="2:69"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row>
    <row r="260" spans="2:69"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row>
    <row r="261" spans="2:69"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row>
    <row r="262" spans="2:69"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row>
    <row r="263" spans="2:69"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row>
    <row r="264" spans="2:69"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row>
    <row r="265" spans="2:69"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row>
    <row r="266" spans="2:69"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row>
    <row r="267" spans="2:69"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row>
    <row r="268" spans="2:69"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row>
    <row r="269" spans="2:69"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row>
    <row r="270" spans="2:69"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row>
    <row r="271" spans="2:69"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row>
    <row r="272" spans="2:69"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row>
    <row r="273" spans="2:69"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row>
    <row r="274" spans="2:69"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row>
    <row r="275" spans="2:69"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row>
    <row r="276" spans="2:69"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row>
    <row r="277" spans="2:69"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row>
    <row r="278" spans="2:69"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row>
    <row r="279" spans="2:69"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row>
    <row r="280" spans="2:69"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row>
    <row r="281" spans="2:69"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row>
    <row r="282" spans="2:69"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row>
    <row r="283" spans="2:69"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row>
    <row r="284" spans="2:69"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row>
    <row r="285" spans="2:69"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row>
    <row r="286" spans="2:69"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row>
    <row r="287" spans="2:69"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row>
    <row r="288" spans="2:69"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row>
    <row r="289" spans="2:69"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row>
    <row r="290" spans="2:69"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row>
    <row r="291" spans="2:69"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row>
    <row r="292" spans="2:69"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row>
    <row r="293" spans="2:69"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row>
    <row r="294" spans="2:69"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row>
    <row r="295" spans="2:69"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row>
    <row r="296" spans="2:69"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row>
    <row r="297" spans="2:69"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row>
    <row r="298" spans="2:69"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row>
    <row r="299" spans="2:69"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row>
    <row r="300" spans="2:69"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row>
    <row r="301" spans="2:69"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row>
    <row r="302" spans="2:69"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row>
    <row r="303" spans="2:69"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row>
    <row r="304" spans="2:69"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row>
    <row r="305" spans="2:69"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row>
    <row r="306" spans="2:69"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row>
    <row r="307" spans="2:69"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row>
    <row r="308" spans="2:69"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row>
    <row r="309" spans="2:69"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row>
    <row r="310" spans="2:69"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row>
    <row r="311" spans="2:69"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row>
    <row r="312" spans="2:69"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row>
    <row r="313" spans="2:69"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row>
    <row r="314" spans="2:69"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row>
    <row r="315" spans="2:69"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row>
    <row r="316" spans="2:69"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row>
    <row r="317" spans="2:69"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row>
    <row r="318" spans="2:69"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row>
    <row r="319" spans="2:69"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row>
    <row r="320" spans="2:69"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row>
    <row r="321" spans="2:69"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row>
    <row r="322" spans="2:69"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row>
    <row r="323" spans="2:69"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row>
    <row r="324" spans="2:69"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row>
    <row r="325" spans="2:69"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row>
    <row r="326" spans="2:69"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row>
    <row r="327" spans="2:69"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row>
    <row r="328" spans="2:69"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row>
    <row r="329" spans="2:69"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row>
    <row r="330" spans="2:69"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row>
    <row r="331" spans="2:69"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row>
    <row r="332" spans="2:69"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row>
    <row r="333" spans="2:69"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row>
    <row r="334" spans="2:69"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row>
    <row r="335" spans="2:69"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row>
    <row r="336" spans="2:69"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row>
    <row r="337" spans="2:69"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row>
    <row r="338" spans="2:69"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row>
    <row r="339" spans="2:69"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row>
    <row r="340" spans="2:69"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row>
    <row r="341" spans="2:69"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row>
    <row r="342" spans="2:69"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row>
    <row r="343" spans="2:69"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row>
    <row r="344" spans="2:69"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row>
    <row r="345" spans="2:69"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row>
    <row r="346" spans="2:69"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row>
    <row r="347" spans="2:69"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row>
    <row r="348" spans="2:69"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row>
    <row r="349" spans="2:69"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row>
    <row r="350" spans="2:69"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row>
    <row r="351" spans="2:69"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row>
    <row r="352" spans="2:69"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row>
    <row r="353" spans="2:69"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row>
    <row r="354" spans="2:69"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row>
    <row r="355" spans="2:69"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row>
    <row r="356" spans="2:69"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row>
    <row r="357" spans="2:69"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row>
    <row r="358" spans="2:69"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row>
    <row r="359" spans="2:69"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row>
    <row r="360" spans="2:69"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row>
    <row r="361" spans="2:69"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row>
    <row r="362" spans="2:69"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row>
    <row r="363" spans="2:69"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row>
    <row r="364" spans="2:69"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row>
    <row r="365" spans="2:69"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row>
    <row r="366" spans="2:69"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row>
    <row r="367" spans="2:69"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row>
    <row r="368" spans="2:69"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row>
    <row r="369" spans="2:69"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row>
    <row r="370" spans="2:69"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row>
    <row r="371" spans="2:69"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row>
    <row r="372" spans="2:69"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row>
    <row r="373" spans="2:69"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row>
    <row r="374" spans="2:69"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row>
    <row r="375" spans="2:69"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row>
    <row r="376" spans="2:69"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row>
    <row r="377" spans="2:69"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row>
    <row r="378" spans="2:69"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row>
    <row r="379" spans="2:69"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row>
    <row r="380" spans="2:69"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row>
    <row r="381" spans="2:69"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row>
    <row r="382" spans="2:69"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row>
    <row r="383" spans="2:69"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row>
    <row r="384" spans="2:69"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row>
    <row r="385" spans="2:69"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row>
    <row r="386" spans="2:69"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row>
    <row r="387" spans="2:69"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row>
    <row r="388" spans="2:69"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row>
    <row r="389" spans="2:69"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row>
    <row r="390" spans="2:69"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row>
    <row r="391" spans="2:69"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row>
    <row r="392" spans="2:69"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row>
    <row r="393" spans="2:69"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row>
    <row r="394" spans="2:69"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row>
    <row r="395" spans="2:69"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row>
    <row r="396" spans="2:69"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row>
    <row r="397" spans="2:69"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row>
    <row r="398" spans="2:69"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row>
    <row r="399" spans="2:69"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row>
    <row r="400" spans="2:69"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row>
    <row r="401" spans="2:69"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row>
    <row r="402" spans="2:69"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row>
    <row r="403" spans="2:69"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row>
    <row r="404" spans="2:69"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row>
    <row r="405" spans="2:69"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row>
    <row r="406" spans="2:69"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row>
    <row r="407" spans="2:69"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row>
    <row r="408" spans="2:69"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row>
    <row r="409" spans="2:69"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row>
    <row r="410" spans="2:69"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row>
    <row r="411" spans="2:69"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row>
    <row r="412" spans="2:69"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row>
    <row r="413" spans="2:69"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row>
    <row r="414" spans="2:69"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row>
    <row r="415" spans="2:69"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row>
    <row r="416" spans="2:69"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row>
    <row r="417" spans="2:69"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row>
    <row r="418" spans="2:69"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row>
    <row r="419" spans="2:69"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row>
    <row r="420" spans="2:69"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row>
    <row r="421" spans="2:69"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row>
    <row r="422" spans="2:69"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row>
    <row r="423" spans="2:69"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row>
    <row r="424" spans="2:69"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row>
    <row r="425" spans="2:69"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row>
    <row r="426" spans="2:69"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row>
    <row r="427" spans="2:69"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row>
    <row r="428" spans="2:69"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row>
    <row r="429" spans="2:69"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row>
    <row r="430" spans="2:69"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row>
    <row r="431" spans="2:69"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row>
    <row r="432" spans="2:69"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row>
    <row r="433" spans="2:69"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row>
    <row r="434" spans="2:69"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row>
    <row r="435" spans="2:69"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row>
    <row r="436" spans="2:69"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row>
    <row r="437" spans="2:69"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row>
    <row r="438" spans="2:69"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row>
    <row r="439" spans="2:69"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row>
    <row r="440" spans="2:69"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row>
    <row r="441" spans="2:69"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row>
    <row r="442" spans="2:69"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row>
    <row r="443" spans="2:69"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row>
    <row r="444" spans="2:69"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row>
    <row r="445" spans="2:69"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row>
    <row r="446" spans="2:69"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row>
    <row r="447" spans="2:69"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row>
    <row r="448" spans="2:69"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row>
    <row r="449" spans="2:69"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row>
    <row r="450" spans="2:69"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row>
    <row r="451" spans="2:69"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row>
    <row r="452" spans="2:69"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row>
    <row r="453" spans="2:69"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row>
    <row r="454" spans="2:69"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row>
    <row r="455" spans="2:69"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row>
    <row r="456" spans="2:69"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row>
    <row r="457" spans="2:69"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row>
    <row r="458" spans="2:69"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row>
    <row r="459" spans="2:69"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row>
    <row r="460" spans="2:69"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row>
    <row r="461" spans="2:69"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row>
    <row r="462" spans="2:69"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row>
    <row r="463" spans="2:69"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row>
    <row r="464" spans="2:69"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row>
    <row r="465" spans="2:69"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row>
    <row r="466" spans="2:69"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row>
    <row r="467" spans="2:69"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row>
    <row r="468" spans="2:69"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row>
    <row r="469" spans="2:69"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row>
    <row r="470" spans="2:69"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row>
    <row r="471" spans="2:69"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row>
    <row r="472" spans="2:69"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row>
    <row r="473" spans="2:69"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row>
    <row r="474" spans="2:69"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row>
    <row r="475" spans="2:69"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row>
    <row r="476" spans="2:69"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row>
    <row r="477" spans="2:69"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row>
    <row r="478" spans="2:69"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row>
    <row r="479" spans="2:69"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row>
    <row r="480" spans="2:69"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row>
    <row r="481" spans="2:69"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row>
    <row r="482" spans="2:69"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row>
    <row r="483" spans="2:69"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row>
    <row r="484" spans="2:69"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row>
    <row r="485" spans="2:69"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row>
    <row r="486" spans="2:69"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row>
    <row r="487" spans="2:69"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row>
    <row r="488" spans="2:69"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row>
    <row r="489" spans="2:69"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row>
    <row r="490" spans="2:69"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row>
    <row r="491" spans="2:69"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row>
    <row r="492" spans="2:69"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row>
    <row r="493" spans="2:69"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row>
    <row r="494" spans="2:69"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row>
    <row r="495" spans="2:69"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row>
    <row r="496" spans="2:69"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row>
    <row r="497" spans="2:69"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row>
    <row r="498" spans="2:69"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row>
    <row r="499" spans="2:69"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row>
    <row r="500" spans="2:69"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row>
    <row r="501" spans="2:69"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row>
    <row r="502" spans="2:69"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row>
    <row r="503" spans="2:69"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row>
    <row r="504" spans="2:69"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row>
    <row r="505" spans="2:69"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row>
    <row r="506" spans="2:69"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row>
    <row r="507" spans="2:69"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row>
    <row r="508" spans="2:69"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row>
    <row r="509" spans="2:69"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row>
    <row r="510" spans="2:69"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row>
    <row r="511" spans="2:69"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row>
    <row r="512" spans="2:69"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row>
    <row r="513" spans="2:69"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row>
    <row r="514" spans="2:69"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row>
    <row r="515" spans="2:69"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row>
    <row r="516" spans="2:69"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row>
    <row r="517" spans="2:69"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row>
    <row r="518" spans="2:69"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row>
    <row r="519" spans="2:69"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row>
    <row r="520" spans="2:69"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row>
    <row r="521" spans="2:69"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row>
    <row r="522" spans="2:69"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row>
    <row r="523" spans="2:69"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row>
    <row r="524" spans="2:69"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row>
    <row r="525" spans="2:69"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row>
    <row r="526" spans="2:69"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row>
    <row r="527" spans="2:69"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row>
    <row r="528" spans="2:69"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row>
    <row r="529" spans="2:69"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row>
    <row r="530" spans="2:69"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row>
    <row r="531" spans="2:69"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row>
    <row r="532" spans="2:69"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row>
    <row r="533" spans="2:69"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row>
    <row r="534" spans="2:69"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row>
    <row r="535" spans="2:69"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row>
    <row r="536" spans="2:69"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row>
    <row r="537" spans="2:69"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row>
    <row r="538" spans="2:69"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row>
    <row r="539" spans="2:69"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row>
    <row r="540" spans="2:69"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row>
    <row r="541" spans="2:69"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row>
    <row r="542" spans="2:69"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row>
    <row r="543" spans="2:69"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row>
    <row r="544" spans="2:69"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row>
    <row r="545" spans="2:69"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row>
    <row r="546" spans="2:69"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row>
    <row r="547" spans="2:69"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row>
    <row r="548" spans="2:69"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row>
    <row r="549" spans="2:69"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row>
    <row r="550" spans="2:69"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row>
    <row r="551" spans="2:69"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row>
    <row r="552" spans="2:69"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row>
    <row r="553" spans="2:69"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row>
    <row r="554" spans="2:69"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row>
    <row r="555" spans="2:69"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row>
    <row r="556" spans="2:69"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row>
    <row r="557" spans="2:69"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row>
    <row r="558" spans="2:69"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row>
    <row r="559" spans="2:69"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row>
    <row r="560" spans="2:69"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row>
    <row r="561" spans="2:69"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row>
    <row r="562" spans="2:69"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row>
    <row r="563" spans="2:69"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row>
    <row r="564" spans="2:69"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row>
    <row r="565" spans="2:69"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row>
    <row r="566" spans="2:69"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row>
    <row r="567" spans="2:69"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row>
    <row r="568" spans="2:69"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row>
    <row r="569" spans="2:69"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row>
    <row r="570" spans="2:69"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row>
    <row r="571" spans="2:69"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row>
    <row r="572" spans="2:69"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row>
    <row r="573" spans="2:69"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row>
    <row r="574" spans="2:69"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row>
    <row r="575" spans="2:69"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row>
    <row r="576" spans="2:69"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row>
    <row r="577" spans="2:69"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row>
    <row r="578" spans="2:69"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row>
    <row r="579" spans="2:69"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row>
    <row r="580" spans="2:69"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row>
    <row r="581" spans="2:69"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row>
    <row r="582" spans="2:69"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row>
    <row r="583" spans="2:69"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row>
    <row r="584" spans="2:69"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row>
    <row r="585" spans="2:69"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row>
    <row r="586" spans="2:69"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row>
    <row r="587" spans="2:69"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row>
    <row r="588" spans="2:69"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row>
    <row r="589" spans="2:69"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row>
    <row r="590" spans="2:69"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row>
    <row r="591" spans="2:69"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row>
    <row r="592" spans="2:69"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row>
    <row r="593" spans="2:69"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row>
    <row r="594" spans="2:69"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row>
    <row r="595" spans="2:69"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row>
    <row r="596" spans="2:69"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row>
    <row r="597" spans="2:69"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row>
    <row r="598" spans="2:69"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row>
    <row r="599" spans="2:69"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row>
    <row r="600" spans="2:69"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row>
    <row r="601" spans="2:69"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row>
    <row r="602" spans="2:69"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row>
    <row r="603" spans="2:69"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row>
    <row r="604" spans="2:69"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row>
    <row r="605" spans="2:69"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row>
    <row r="606" spans="2:69"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row>
    <row r="607" spans="2:69"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row>
    <row r="608" spans="2:69"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row>
    <row r="609" spans="2:69"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row>
    <row r="610" spans="2:69"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row>
    <row r="611" spans="2:69"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row>
    <row r="612" spans="2:69"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row>
    <row r="613" spans="2:69"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row>
    <row r="614" spans="2:69"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row>
    <row r="615" spans="2:69"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row>
    <row r="616" spans="2:69"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row>
    <row r="617" spans="2:69"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row>
    <row r="618" spans="2:69"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row>
    <row r="619" spans="2:69"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row>
    <row r="620" spans="2:69"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row>
    <row r="621" spans="2:69"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row>
    <row r="622" spans="2:69"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row>
    <row r="623" spans="2:69"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row>
    <row r="624" spans="2:69"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row>
    <row r="625" spans="2:69"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row>
    <row r="626" spans="2:69"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row>
    <row r="627" spans="2:69"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row>
    <row r="628" spans="2:69"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row>
    <row r="629" spans="2:69"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row>
    <row r="630" spans="2:69"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row>
    <row r="631" spans="2:69"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row>
    <row r="632" spans="2:69"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row>
    <row r="633" spans="2:69"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row>
    <row r="634" spans="2:69"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row>
    <row r="635" spans="2:69"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row>
    <row r="636" spans="2:69"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row>
    <row r="637" spans="2:69"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row>
    <row r="638" spans="2:69"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row>
    <row r="639" spans="2:69"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row>
    <row r="640" spans="2:69"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row>
    <row r="641" spans="2:69"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row>
    <row r="642" spans="2:69"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row>
    <row r="643" spans="2:69"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row>
    <row r="644" spans="2:69"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row>
    <row r="645" spans="2:69"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row>
    <row r="646" spans="2:69"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row>
    <row r="647" spans="2:69"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row>
    <row r="648" spans="2:69"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row>
    <row r="649" spans="2:69"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row>
    <row r="650" spans="2:69"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row>
    <row r="651" spans="2:69"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row>
    <row r="652" spans="2:69"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row>
    <row r="653" spans="2:69"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row>
    <row r="654" spans="2:69"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row>
    <row r="655" spans="2:69"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row>
    <row r="656" spans="2:69"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row>
    <row r="657" spans="2:69"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row>
    <row r="658" spans="2:69"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row>
    <row r="659" spans="2:69"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row>
    <row r="660" spans="2:69"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row>
    <row r="661" spans="2:69"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row>
    <row r="662" spans="2:69"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row>
    <row r="663" spans="2:69"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row>
    <row r="664" spans="2:69"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row>
    <row r="665" spans="2:69"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row>
    <row r="666" spans="2:69"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row>
    <row r="667" spans="2:69"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row>
    <row r="668" spans="2:69"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row>
    <row r="669" spans="2:69"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row>
    <row r="670" spans="2:69"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row>
    <row r="671" spans="2:69"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row>
    <row r="672" spans="2:69"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row>
    <row r="673" spans="2:69"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row>
    <row r="674" spans="2:69"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row>
    <row r="675" spans="2:69"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row>
    <row r="676" spans="2:69"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row>
    <row r="677" spans="2:69"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row>
    <row r="678" spans="2:69"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row>
    <row r="679" spans="2:69"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row>
    <row r="680" spans="2:69"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row>
    <row r="681" spans="2:69"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row>
    <row r="682" spans="2:69"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row>
    <row r="683" spans="2:69"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row>
    <row r="684" spans="2:69"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row>
    <row r="685" spans="2:69"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row>
    <row r="686" spans="2:69"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row>
    <row r="687" spans="2:69"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row>
    <row r="688" spans="2:69"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row>
    <row r="689" spans="2:69"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row>
    <row r="690" spans="2:69"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row>
    <row r="691" spans="2:69"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row>
    <row r="692" spans="2:69"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row>
    <row r="693" spans="2:69"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row>
    <row r="694" spans="2:69"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row>
    <row r="695" spans="2:69"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row>
    <row r="696" spans="2:69"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row>
    <row r="697" spans="2:69"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row>
    <row r="698" spans="2:69"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row>
    <row r="699" spans="2:69"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row>
    <row r="700" spans="2:69"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row>
    <row r="701" spans="2:69"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row>
    <row r="702" spans="2:69"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row>
    <row r="703" spans="2:69"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row>
    <row r="704" spans="2:69"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row>
    <row r="705" spans="2:69"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row>
    <row r="706" spans="2:69"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row>
    <row r="707" spans="2:69"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row>
    <row r="708" spans="2:69"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row>
    <row r="709" spans="2:69"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row>
    <row r="710" spans="2:69"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row>
    <row r="711" spans="2:69"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row>
    <row r="712" spans="2:69"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row>
    <row r="713" spans="2:69"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row>
    <row r="714" spans="2:69"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row>
    <row r="715" spans="2:69"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row>
    <row r="716" spans="2:69"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row>
    <row r="717" spans="2:69"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row>
    <row r="718" spans="2:69"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row>
    <row r="719" spans="2:69"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row>
    <row r="720" spans="2:69"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row>
    <row r="721" spans="2:69"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row>
    <row r="722" spans="2:69"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row>
    <row r="723" spans="2:69"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row>
    <row r="724" spans="2:69"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row>
    <row r="725" spans="2:69"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row>
    <row r="726" spans="2:69"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row>
    <row r="727" spans="2:69"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row>
    <row r="728" spans="2:69"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row>
    <row r="729" spans="2:69"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row>
    <row r="730" spans="2:69"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row>
    <row r="731" spans="2:69"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row>
    <row r="732" spans="2:69"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row>
    <row r="733" spans="2:69"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row>
    <row r="734" spans="2:69"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row>
    <row r="735" spans="2:69"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row>
    <row r="736" spans="2:69"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row>
    <row r="737" spans="2:69"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row>
    <row r="738" spans="2:69"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row>
    <row r="739" spans="2:69"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row>
    <row r="740" spans="2:69"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row>
    <row r="741" spans="2:69"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row>
    <row r="742" spans="2:69"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row>
    <row r="743" spans="2:69"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row>
    <row r="744" spans="2:69"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row>
    <row r="745" spans="2:69"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row>
    <row r="746" spans="2:69"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row>
    <row r="747" spans="2:69"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row>
    <row r="748" spans="2:69"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row>
    <row r="749" spans="2:69"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row>
    <row r="750" spans="2:69"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row>
    <row r="751" spans="2:69"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row>
    <row r="752" spans="2:69"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row>
    <row r="753" spans="2:69"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row>
    <row r="754" spans="2:69"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row>
    <row r="755" spans="2:69"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row>
    <row r="756" spans="2:69"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row>
    <row r="757" spans="2:69"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row>
    <row r="758" spans="2:69"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row>
    <row r="759" spans="2:69"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row>
    <row r="760" spans="2:69"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row>
    <row r="761" spans="2:69"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row>
    <row r="762" spans="2:69"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row>
    <row r="763" spans="2:69"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row>
    <row r="764" spans="2:69"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row>
    <row r="765" spans="2:69"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row>
    <row r="766" spans="2:69"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row>
    <row r="767" spans="2:69"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row>
    <row r="768" spans="2:69"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row>
    <row r="769" spans="2:69"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row>
    <row r="770" spans="2:69"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row>
    <row r="771" spans="2:69"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row>
    <row r="772" spans="2:69"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row>
    <row r="773" spans="2:69"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row>
    <row r="774" spans="2:69"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row>
    <row r="775" spans="2:69"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row>
    <row r="776" spans="2:69"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row>
    <row r="777" spans="2:69"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row>
    <row r="778" spans="2:69"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row>
    <row r="779" spans="2:69"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row>
    <row r="780" spans="2:69"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row>
    <row r="781" spans="2:69"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row>
    <row r="782" spans="2:69"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row>
    <row r="783" spans="2:69"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row>
    <row r="784" spans="2:69"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row>
    <row r="785" spans="2:69"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row>
    <row r="786" spans="2:69"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row>
    <row r="787" spans="2:69"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row>
    <row r="788" spans="2:69"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row>
    <row r="789" spans="2:69"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row>
    <row r="790" spans="2:69"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row>
    <row r="791" spans="2:69"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row>
    <row r="792" spans="2:69"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row>
    <row r="793" spans="2:69"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row>
    <row r="794" spans="2:69"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row>
    <row r="795" spans="2:69"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row>
    <row r="796" spans="2:69"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row>
    <row r="797" spans="2:69"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row>
    <row r="798" spans="2:69"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row>
    <row r="799" spans="2:69"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row>
    <row r="800" spans="2:69"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row>
    <row r="801" spans="2:69"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row>
    <row r="802" spans="2:69"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row>
    <row r="803" spans="2:69"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row>
    <row r="804" spans="2:69"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row>
    <row r="805" spans="2:69"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row>
    <row r="806" spans="2:69"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row>
    <row r="807" spans="2:69"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row>
    <row r="808" spans="2:69"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row>
    <row r="809" spans="2:69"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row>
    <row r="810" spans="2:69"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row>
    <row r="811" spans="2:69"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row>
    <row r="812" spans="2:69"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row>
    <row r="813" spans="2:69"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row>
    <row r="814" spans="2:69"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row>
    <row r="815" spans="2:69"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row>
    <row r="816" spans="2:69"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row>
    <row r="817" spans="2:69"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row>
    <row r="818" spans="2:69"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row>
    <row r="819" spans="2:69"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row>
    <row r="820" spans="2:69"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row>
    <row r="821" spans="2:69"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row>
    <row r="822" spans="2:69"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row>
    <row r="823" spans="2:69"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row>
    <row r="824" spans="2:69"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row>
    <row r="825" spans="2:69"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row>
    <row r="826" spans="2:69"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row>
    <row r="827" spans="2:69"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row>
    <row r="828" spans="2:69"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row>
    <row r="829" spans="2:69"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row>
    <row r="830" spans="2:69"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row>
    <row r="831" spans="2:69"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row>
    <row r="832" spans="2:69"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row>
    <row r="833" spans="2:69"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row>
    <row r="834" spans="2:69"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row>
    <row r="835" spans="2:69"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row>
    <row r="836" spans="2:69"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row>
    <row r="837" spans="2:69"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row>
    <row r="838" spans="2:69"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row>
    <row r="839" spans="2:69"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row>
    <row r="840" spans="2:69"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row>
    <row r="841" spans="2:69"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row>
    <row r="842" spans="2:69"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row>
    <row r="843" spans="2:69"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row>
    <row r="844" spans="2:69"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row>
    <row r="845" spans="2:69"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row>
    <row r="846" spans="2:69"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row>
    <row r="847" spans="2:69"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row>
    <row r="848" spans="2:69"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row>
    <row r="849" spans="2:69"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row>
    <row r="850" spans="2:69"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row>
    <row r="851" spans="2:69"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row>
    <row r="852" spans="2:69"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row>
    <row r="853" spans="2:69"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row>
    <row r="854" spans="2:69"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row>
    <row r="855" spans="2:69"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row>
    <row r="856" spans="2:69"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row>
    <row r="857" spans="2:69"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row>
    <row r="858" spans="2:69"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row>
    <row r="859" spans="2:69"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row>
    <row r="860" spans="2:69"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row>
    <row r="861" spans="2:69"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row>
    <row r="862" spans="2:69"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row>
    <row r="863" spans="2:69"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row>
    <row r="864" spans="2:69"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row>
    <row r="865" spans="2:69"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row>
    <row r="866" spans="2:69"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row>
    <row r="867" spans="2:69"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row>
    <row r="868" spans="2:69"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row>
    <row r="869" spans="2:69"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row>
    <row r="870" spans="2:69"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row>
    <row r="871" spans="2:69"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row>
    <row r="872" spans="2:69"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row>
    <row r="873" spans="2:69"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row>
    <row r="874" spans="2:69"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row>
    <row r="875" spans="2:69"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row>
    <row r="876" spans="2:69"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row>
    <row r="877" spans="2:69"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row>
    <row r="878" spans="2:69"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row>
    <row r="879" spans="2:69"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row>
    <row r="880" spans="2:69"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row>
    <row r="881" spans="2:69"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row>
    <row r="882" spans="2:69"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row>
    <row r="883" spans="2:69"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row>
    <row r="884" spans="2:69"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row>
    <row r="885" spans="2:69"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row>
    <row r="886" spans="2:69"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row>
    <row r="887" spans="2:69"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row>
    <row r="888" spans="2:69"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row>
    <row r="889" spans="2:69"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row>
    <row r="890" spans="2:69"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row>
    <row r="891" spans="2:69"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row>
    <row r="892" spans="2:69"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row>
    <row r="893" spans="2:69"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row>
    <row r="894" spans="2:69"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row>
    <row r="895" spans="2:69"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row>
    <row r="896" spans="2:69"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row>
    <row r="897" spans="2:69"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row>
    <row r="898" spans="2:69"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row>
    <row r="899" spans="2:69"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row>
    <row r="900" spans="2:69"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row>
    <row r="901" spans="2:69"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row>
    <row r="902" spans="2:69"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row>
    <row r="903" spans="2:69"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row>
    <row r="904" spans="2:69"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row>
    <row r="905" spans="2:69"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row>
    <row r="906" spans="2:69"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row>
    <row r="907" spans="2:69"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row>
    <row r="908" spans="2:69"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row>
    <row r="909" spans="2:69"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row>
    <row r="910" spans="2:69"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row>
    <row r="911" spans="2:69"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row>
    <row r="912" spans="2:69"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row>
    <row r="913" spans="2:69"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row>
    <row r="914" spans="2:69"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row>
    <row r="915" spans="2:69"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row>
    <row r="916" spans="2:69"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row>
    <row r="917" spans="2:69"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row>
    <row r="918" spans="2:69"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row>
    <row r="919" spans="2:69"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row>
    <row r="920" spans="2:69"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row>
    <row r="921" spans="2:69"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row>
    <row r="922" spans="2:69"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row>
    <row r="923" spans="2:69"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row>
    <row r="924" spans="2:69"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row>
    <row r="925" spans="2:69"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row>
    <row r="926" spans="2:69"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row>
    <row r="927" spans="2:69"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row>
    <row r="928" spans="2:69"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row>
    <row r="929" spans="2:69"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row>
    <row r="930" spans="2:69"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row>
  </sheetData>
  <mergeCells count="4">
    <mergeCell ref="B2:D2"/>
    <mergeCell ref="E2:G2"/>
    <mergeCell ref="H2:J2"/>
    <mergeCell ref="A1:J1"/>
  </mergeCells>
  <phoneticPr fontId="0" type="noConversion"/>
  <pageMargins left="0.7" right="0.7" top="0.75" bottom="0.75" header="0.3" footer="0.3"/>
  <pageSetup scale="94" fitToWidth="0" fitToHeight="3" orientation="landscape" r:id="rId1"/>
  <headerFooter alignWithMargins="0">
    <oddHeader>&amp;C&amp;A</oddHeader>
    <oddFooter>Page &amp;P of &amp;N</oddFooter>
  </headerFooter>
  <rowBreaks count="2" manualBreakCount="2">
    <brk id="39" max="9" man="1"/>
    <brk id="7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0"/>
  <sheetViews>
    <sheetView zoomScaleNormal="100" zoomScaleSheetLayoutView="125" workbookViewId="0"/>
  </sheetViews>
  <sheetFormatPr defaultColWidth="8.85546875" defaultRowHeight="12.75" x14ac:dyDescent="0.2"/>
  <cols>
    <col min="1" max="1" width="25.85546875" customWidth="1"/>
    <col min="2" max="10" width="8.7109375" customWidth="1"/>
  </cols>
  <sheetData>
    <row r="1" spans="1:76" ht="24" customHeight="1" thickBot="1" x14ac:dyDescent="0.25">
      <c r="A1" s="232" t="s">
        <v>155</v>
      </c>
      <c r="B1" s="234"/>
      <c r="C1" s="234"/>
      <c r="D1" s="234"/>
      <c r="E1" s="234"/>
      <c r="F1" s="234"/>
      <c r="G1" s="234"/>
      <c r="H1" s="234"/>
      <c r="I1" s="234"/>
      <c r="J1" s="248"/>
    </row>
    <row r="2" spans="1:76" s="58" customFormat="1" ht="13.5" thickTop="1" x14ac:dyDescent="0.2">
      <c r="A2" s="134"/>
      <c r="B2" s="246">
        <v>2010</v>
      </c>
      <c r="C2" s="240"/>
      <c r="D2" s="241"/>
      <c r="E2" s="242">
        <v>2011</v>
      </c>
      <c r="F2" s="243"/>
      <c r="G2" s="247"/>
      <c r="H2" s="242">
        <v>2012</v>
      </c>
      <c r="I2" s="243"/>
      <c r="J2" s="247"/>
    </row>
    <row r="3" spans="1:76" s="58" customFormat="1" x14ac:dyDescent="0.2">
      <c r="A3" s="135"/>
      <c r="B3" s="59" t="s">
        <v>24</v>
      </c>
      <c r="C3" s="60" t="s">
        <v>25</v>
      </c>
      <c r="D3" s="61" t="s">
        <v>26</v>
      </c>
      <c r="E3" s="62" t="s">
        <v>24</v>
      </c>
      <c r="F3" s="60" t="s">
        <v>25</v>
      </c>
      <c r="G3" s="61" t="s">
        <v>26</v>
      </c>
      <c r="H3" s="62" t="s">
        <v>24</v>
      </c>
      <c r="I3" s="60" t="s">
        <v>25</v>
      </c>
      <c r="J3" s="61" t="s">
        <v>26</v>
      </c>
    </row>
    <row r="4" spans="1:76" s="58" customFormat="1" x14ac:dyDescent="0.2">
      <c r="A4" s="136" t="s">
        <v>200</v>
      </c>
      <c r="B4" s="63">
        <v>2588</v>
      </c>
      <c r="C4" s="63">
        <v>98</v>
      </c>
      <c r="D4" s="65">
        <v>1.07871485943775</v>
      </c>
      <c r="E4" s="66">
        <v>1872</v>
      </c>
      <c r="F4" s="63">
        <v>-38</v>
      </c>
      <c r="G4" s="65">
        <v>0.96020942408376897</v>
      </c>
      <c r="H4" s="66">
        <v>2724</v>
      </c>
      <c r="I4" s="63">
        <v>-108</v>
      </c>
      <c r="J4" s="65">
        <v>0.92372881355932202</v>
      </c>
    </row>
    <row r="5" spans="1:76" x14ac:dyDescent="0.2">
      <c r="A5" s="136" t="s">
        <v>221</v>
      </c>
      <c r="B5" s="63">
        <v>276569</v>
      </c>
      <c r="C5" s="90">
        <v>2269</v>
      </c>
      <c r="D5" s="65">
        <v>1.0165439300036401</v>
      </c>
      <c r="E5" s="88">
        <v>268886</v>
      </c>
      <c r="F5" s="89">
        <v>3328</v>
      </c>
      <c r="G5" s="91">
        <v>1.0250642044299101</v>
      </c>
      <c r="H5" s="88">
        <v>314486</v>
      </c>
      <c r="I5" s="89">
        <v>-28</v>
      </c>
      <c r="J5" s="91">
        <v>0.99982194751266995</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87">
        <v>347373</v>
      </c>
      <c r="C6" s="63">
        <v>46187</v>
      </c>
      <c r="D6" s="68">
        <v>1.30670084266864</v>
      </c>
      <c r="E6" s="88">
        <v>366833</v>
      </c>
      <c r="F6" s="90">
        <v>40023</v>
      </c>
      <c r="G6" s="91">
        <v>1.2449313056516</v>
      </c>
      <c r="H6" s="88">
        <v>539609</v>
      </c>
      <c r="I6" s="90">
        <v>55439</v>
      </c>
      <c r="J6" s="91">
        <v>1.22900634074808</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72">
        <v>1082302</v>
      </c>
      <c r="C7" s="63">
        <v>300102</v>
      </c>
      <c r="D7" s="74">
        <v>1.7673280490923</v>
      </c>
      <c r="E7" s="75">
        <v>919251</v>
      </c>
      <c r="F7" s="64">
        <v>264671</v>
      </c>
      <c r="G7" s="74">
        <v>1.8086742644138201</v>
      </c>
      <c r="H7" s="75">
        <v>1158011</v>
      </c>
      <c r="I7" s="64">
        <v>311893</v>
      </c>
      <c r="J7" s="74">
        <v>1.7372328682287801</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100292</v>
      </c>
      <c r="C8" s="78">
        <v>-7460</v>
      </c>
      <c r="D8" s="79">
        <v>0.86153389264236302</v>
      </c>
      <c r="E8" s="80">
        <v>81537</v>
      </c>
      <c r="F8" s="78">
        <v>-8629</v>
      </c>
      <c r="G8" s="79">
        <v>0.80859747576691798</v>
      </c>
      <c r="H8" s="80">
        <v>174893</v>
      </c>
      <c r="I8" s="78">
        <v>-29283</v>
      </c>
      <c r="J8" s="79">
        <v>0.71315923516965696</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29913</v>
      </c>
      <c r="C9" s="83">
        <v>4127</v>
      </c>
      <c r="D9" s="84">
        <v>1.3200961762196499</v>
      </c>
      <c r="E9" s="85">
        <v>21350</v>
      </c>
      <c r="F9" s="83">
        <v>-320</v>
      </c>
      <c r="G9" s="84">
        <v>0.970466082141209</v>
      </c>
      <c r="H9" s="85">
        <v>12188</v>
      </c>
      <c r="I9" s="83">
        <v>1034</v>
      </c>
      <c r="J9" s="84">
        <v>1.18540433925049</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3">
        <v>54</v>
      </c>
      <c r="C10" s="64">
        <v>4</v>
      </c>
      <c r="D10" s="65">
        <v>1.1599999999999999</v>
      </c>
      <c r="E10" s="66">
        <v>57</v>
      </c>
      <c r="F10" s="64">
        <v>-3</v>
      </c>
      <c r="G10" s="65">
        <v>0.9</v>
      </c>
      <c r="H10" s="66">
        <v>27</v>
      </c>
      <c r="I10" s="64">
        <v>7</v>
      </c>
      <c r="J10" s="65">
        <v>1.7</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3">
        <v>2256</v>
      </c>
      <c r="C11" s="64">
        <v>-58</v>
      </c>
      <c r="D11" s="65">
        <v>0.94987035436473599</v>
      </c>
      <c r="E11" s="66">
        <v>1673</v>
      </c>
      <c r="F11" s="64">
        <v>91</v>
      </c>
      <c r="G11" s="65">
        <v>1.1150442477876099</v>
      </c>
      <c r="H11" s="66">
        <v>1022</v>
      </c>
      <c r="I11" s="64">
        <v>-20</v>
      </c>
      <c r="J11" s="65">
        <v>0.96161228406909705</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3">
        <v>3944</v>
      </c>
      <c r="C12" s="64">
        <v>620</v>
      </c>
      <c r="D12" s="65">
        <v>1.3730445246690699</v>
      </c>
      <c r="E12" s="66">
        <v>3856</v>
      </c>
      <c r="F12" s="64">
        <v>664</v>
      </c>
      <c r="G12" s="65">
        <v>1.41604010025062</v>
      </c>
      <c r="H12" s="66">
        <v>1894</v>
      </c>
      <c r="I12" s="64">
        <v>142</v>
      </c>
      <c r="J12" s="65">
        <v>1.162100456621</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226</v>
      </c>
      <c r="B13" s="87">
        <v>23659</v>
      </c>
      <c r="C13" s="71">
        <v>3561</v>
      </c>
      <c r="D13" s="68">
        <v>1.3543636182704699</v>
      </c>
      <c r="E13" s="70">
        <v>15764</v>
      </c>
      <c r="F13" s="71">
        <v>-1072</v>
      </c>
      <c r="G13" s="68">
        <v>0.87265383701591803</v>
      </c>
      <c r="H13" s="70">
        <v>9245</v>
      </c>
      <c r="I13" s="71">
        <v>905</v>
      </c>
      <c r="J13" s="68">
        <v>1.21702637889688</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25036</v>
      </c>
      <c r="C14" s="83">
        <v>3476</v>
      </c>
      <c r="D14" s="84">
        <v>1.3224489795918299</v>
      </c>
      <c r="E14" s="85">
        <v>21800</v>
      </c>
      <c r="F14" s="83">
        <v>3538</v>
      </c>
      <c r="G14" s="84">
        <v>1.3874712517796499</v>
      </c>
      <c r="H14" s="85">
        <v>5143</v>
      </c>
      <c r="I14" s="83">
        <v>-109</v>
      </c>
      <c r="J14" s="84">
        <v>0.95849200304645799</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3">
        <v>36</v>
      </c>
      <c r="C15" s="64">
        <v>0</v>
      </c>
      <c r="D15" s="65">
        <v>1</v>
      </c>
      <c r="E15" s="66">
        <v>51</v>
      </c>
      <c r="F15" s="64">
        <v>-3</v>
      </c>
      <c r="G15" s="65">
        <v>0.88888888888888795</v>
      </c>
      <c r="H15" s="66">
        <v>18</v>
      </c>
      <c r="I15" s="64">
        <v>0</v>
      </c>
      <c r="J15" s="65">
        <v>1</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3">
        <v>1250</v>
      </c>
      <c r="C16" s="64">
        <v>-18</v>
      </c>
      <c r="D16" s="65">
        <v>0.97160883280757004</v>
      </c>
      <c r="E16" s="66">
        <v>1742</v>
      </c>
      <c r="F16" s="64">
        <v>76</v>
      </c>
      <c r="G16" s="65">
        <v>1.0912364945978299</v>
      </c>
      <c r="H16" s="66">
        <v>611</v>
      </c>
      <c r="I16" s="64">
        <v>45</v>
      </c>
      <c r="J16" s="65">
        <v>1.15901060070671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3">
        <v>3182</v>
      </c>
      <c r="C17" s="64">
        <v>726</v>
      </c>
      <c r="D17" s="65">
        <v>1.59120521172638</v>
      </c>
      <c r="E17" s="66">
        <v>2756</v>
      </c>
      <c r="F17" s="64">
        <v>636</v>
      </c>
      <c r="G17" s="65">
        <v>1.6</v>
      </c>
      <c r="H17" s="66">
        <v>512</v>
      </c>
      <c r="I17" s="64">
        <v>-48</v>
      </c>
      <c r="J17" s="65">
        <v>0.82857142857142796</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226</v>
      </c>
      <c r="B18" s="87">
        <v>20568</v>
      </c>
      <c r="C18" s="71">
        <v>2768</v>
      </c>
      <c r="D18" s="68">
        <v>1.3110112359550501</v>
      </c>
      <c r="E18" s="70">
        <v>17251</v>
      </c>
      <c r="F18" s="71">
        <v>2829</v>
      </c>
      <c r="G18" s="68">
        <v>1.39231729302454</v>
      </c>
      <c r="H18" s="70">
        <v>4002</v>
      </c>
      <c r="I18" s="71">
        <v>-106</v>
      </c>
      <c r="J18" s="68">
        <v>0.94839337877312502</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9654</v>
      </c>
      <c r="C19" s="83">
        <v>-3028</v>
      </c>
      <c r="D19" s="84">
        <v>0.52247279608894404</v>
      </c>
      <c r="E19" s="85">
        <v>11918</v>
      </c>
      <c r="F19" s="83">
        <v>-2430</v>
      </c>
      <c r="G19" s="84">
        <v>0.66127683300808404</v>
      </c>
      <c r="H19" s="85">
        <v>6617</v>
      </c>
      <c r="I19" s="83">
        <v>-277</v>
      </c>
      <c r="J19" s="84">
        <v>0.919640266898752</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3">
        <v>161</v>
      </c>
      <c r="C20" s="64">
        <v>7</v>
      </c>
      <c r="D20" s="65">
        <v>1.0909090909090899</v>
      </c>
      <c r="E20" s="66">
        <v>171</v>
      </c>
      <c r="F20" s="64">
        <v>19</v>
      </c>
      <c r="G20" s="65">
        <v>1.25</v>
      </c>
      <c r="H20" s="66">
        <v>170</v>
      </c>
      <c r="I20" s="64">
        <v>4</v>
      </c>
      <c r="J20" s="65">
        <v>1.04819277108433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3">
        <v>1648</v>
      </c>
      <c r="C21" s="64">
        <v>-16</v>
      </c>
      <c r="D21" s="65">
        <v>0.98076923076922995</v>
      </c>
      <c r="E21" s="66">
        <v>2072</v>
      </c>
      <c r="F21" s="64">
        <v>-6</v>
      </c>
      <c r="G21" s="65">
        <v>0.99422521655437901</v>
      </c>
      <c r="H21" s="66">
        <v>789</v>
      </c>
      <c r="I21" s="64">
        <v>7</v>
      </c>
      <c r="J21" s="65">
        <v>1.01790281329923</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3">
        <v>1147</v>
      </c>
      <c r="C22" s="64">
        <v>-287</v>
      </c>
      <c r="D22" s="65">
        <v>0.59972105997210501</v>
      </c>
      <c r="E22" s="66">
        <v>1353</v>
      </c>
      <c r="F22" s="64">
        <v>-485</v>
      </c>
      <c r="G22" s="65">
        <v>0.47225244831338398</v>
      </c>
      <c r="H22" s="66">
        <v>616</v>
      </c>
      <c r="I22" s="64">
        <v>-118</v>
      </c>
      <c r="J22" s="65">
        <v>0.67847411444141603</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226</v>
      </c>
      <c r="B23" s="87">
        <v>6698</v>
      </c>
      <c r="C23" s="71">
        <v>-2732</v>
      </c>
      <c r="D23" s="68">
        <v>0.420572640509013</v>
      </c>
      <c r="E23" s="70">
        <v>8322</v>
      </c>
      <c r="F23" s="71">
        <v>-1958</v>
      </c>
      <c r="G23" s="68">
        <v>0.61906614785992198</v>
      </c>
      <c r="H23" s="70">
        <v>5042</v>
      </c>
      <c r="I23" s="71">
        <v>-170</v>
      </c>
      <c r="J23" s="68">
        <v>0.93476592478894804</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1876</v>
      </c>
      <c r="C24" s="83">
        <v>138</v>
      </c>
      <c r="D24" s="84">
        <v>1.15880322209436</v>
      </c>
      <c r="E24" s="85">
        <v>3129</v>
      </c>
      <c r="F24" s="83">
        <v>513</v>
      </c>
      <c r="G24" s="84">
        <v>1.3922018348623799</v>
      </c>
      <c r="H24" s="85">
        <v>6</v>
      </c>
      <c r="I24" s="83">
        <v>-4</v>
      </c>
      <c r="J24" s="84">
        <v>0.2</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3">
        <v>11</v>
      </c>
      <c r="C25" s="64">
        <v>3</v>
      </c>
      <c r="D25" s="65">
        <v>1.75</v>
      </c>
      <c r="E25" s="66">
        <v>4</v>
      </c>
      <c r="F25" s="64">
        <v>0</v>
      </c>
      <c r="G25" s="65">
        <v>1</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3">
        <v>295</v>
      </c>
      <c r="C26" s="64">
        <v>15</v>
      </c>
      <c r="D26" s="65">
        <v>1.1071428571428501</v>
      </c>
      <c r="E26" s="66">
        <v>202</v>
      </c>
      <c r="F26" s="64">
        <v>4</v>
      </c>
      <c r="G26" s="65">
        <v>1.04040404040404</v>
      </c>
      <c r="H26" s="66">
        <v>2</v>
      </c>
      <c r="I26" s="64">
        <v>0</v>
      </c>
      <c r="J26" s="65">
        <v>1</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3">
        <v>174</v>
      </c>
      <c r="C27" s="64">
        <v>12</v>
      </c>
      <c r="D27" s="65">
        <v>1.1481481481481399</v>
      </c>
      <c r="E27" s="66">
        <v>273</v>
      </c>
      <c r="F27" s="64">
        <v>39</v>
      </c>
      <c r="G27" s="65">
        <v>1.3333333333333299</v>
      </c>
      <c r="H27" s="66">
        <v>0</v>
      </c>
      <c r="I27" s="64">
        <v>0</v>
      </c>
      <c r="J27" s="65" t="s">
        <v>43</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226</v>
      </c>
      <c r="B28" s="87">
        <v>1396</v>
      </c>
      <c r="C28" s="71">
        <v>108</v>
      </c>
      <c r="D28" s="68">
        <v>1.1677018633540299</v>
      </c>
      <c r="E28" s="70">
        <v>2650</v>
      </c>
      <c r="F28" s="71">
        <v>470</v>
      </c>
      <c r="G28" s="68">
        <v>1.4311926605504499</v>
      </c>
      <c r="H28" s="70">
        <v>4</v>
      </c>
      <c r="I28" s="71">
        <v>-4</v>
      </c>
      <c r="J28" s="68">
        <v>0</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4050</v>
      </c>
      <c r="C29" s="83">
        <v>0</v>
      </c>
      <c r="D29" s="84">
        <v>1</v>
      </c>
      <c r="E29" s="85">
        <v>1141</v>
      </c>
      <c r="F29" s="83">
        <v>-167</v>
      </c>
      <c r="G29" s="84">
        <v>0.74464831804281295</v>
      </c>
      <c r="H29" s="85">
        <v>620</v>
      </c>
      <c r="I29" s="83">
        <v>-4</v>
      </c>
      <c r="J29" s="84">
        <v>0.987179487179487</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223</v>
      </c>
      <c r="B30" s="63">
        <v>12</v>
      </c>
      <c r="C30" s="64">
        <v>-2</v>
      </c>
      <c r="D30" s="65">
        <v>0.71428571428571397</v>
      </c>
      <c r="E30" s="66">
        <v>10</v>
      </c>
      <c r="F30" s="64">
        <v>2</v>
      </c>
      <c r="G30" s="65">
        <v>1.5</v>
      </c>
      <c r="H30" s="66">
        <v>2</v>
      </c>
      <c r="I30" s="64">
        <v>0</v>
      </c>
      <c r="J30" s="65">
        <v>1</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224</v>
      </c>
      <c r="B31" s="63">
        <v>749</v>
      </c>
      <c r="C31" s="64">
        <v>27</v>
      </c>
      <c r="D31" s="65">
        <v>1.0747922437673101</v>
      </c>
      <c r="E31" s="66">
        <v>331</v>
      </c>
      <c r="F31" s="64">
        <v>3</v>
      </c>
      <c r="G31" s="65">
        <v>1.01829268292682</v>
      </c>
      <c r="H31" s="66">
        <v>162</v>
      </c>
      <c r="I31" s="64">
        <v>10</v>
      </c>
      <c r="J31" s="65">
        <v>1.1315789473684199</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225</v>
      </c>
      <c r="B32" s="63">
        <v>378</v>
      </c>
      <c r="C32" s="64">
        <v>48</v>
      </c>
      <c r="D32" s="65">
        <v>1.2909090909090899</v>
      </c>
      <c r="E32" s="66">
        <v>176</v>
      </c>
      <c r="F32" s="64">
        <v>-18</v>
      </c>
      <c r="G32" s="65">
        <v>0.81443298969072098</v>
      </c>
      <c r="H32" s="66">
        <v>79</v>
      </c>
      <c r="I32" s="64">
        <v>15</v>
      </c>
      <c r="J32" s="65">
        <v>1.46875</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7" t="s">
        <v>226</v>
      </c>
      <c r="B33" s="87">
        <v>2911</v>
      </c>
      <c r="C33" s="71">
        <v>-73</v>
      </c>
      <c r="D33" s="68">
        <v>0.95107238605898103</v>
      </c>
      <c r="E33" s="70">
        <v>624</v>
      </c>
      <c r="F33" s="71">
        <v>-154</v>
      </c>
      <c r="G33" s="68">
        <v>0.60411311053984496</v>
      </c>
      <c r="H33" s="70">
        <v>377</v>
      </c>
      <c r="I33" s="71">
        <v>-29</v>
      </c>
      <c r="J33" s="68">
        <v>0.85714285714285698</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3924</v>
      </c>
      <c r="C34" s="83">
        <v>-2688</v>
      </c>
      <c r="D34" s="84">
        <v>0.18693284936479099</v>
      </c>
      <c r="E34" s="85">
        <v>1455</v>
      </c>
      <c r="F34" s="83">
        <v>-609</v>
      </c>
      <c r="G34" s="84">
        <v>0.40988372093023201</v>
      </c>
      <c r="H34" s="85">
        <v>2384</v>
      </c>
      <c r="I34" s="83">
        <v>-1686</v>
      </c>
      <c r="J34" s="84">
        <v>0.17149877149877099</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223</v>
      </c>
      <c r="B35" s="63">
        <v>9</v>
      </c>
      <c r="C35" s="64">
        <v>-3</v>
      </c>
      <c r="D35" s="65">
        <v>0.5</v>
      </c>
      <c r="E35" s="66">
        <v>11</v>
      </c>
      <c r="F35" s="64">
        <v>-1</v>
      </c>
      <c r="G35" s="65">
        <v>0.83333333333333304</v>
      </c>
      <c r="H35" s="66">
        <v>4</v>
      </c>
      <c r="I35" s="64">
        <v>0</v>
      </c>
      <c r="J35" s="65">
        <v>1</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224</v>
      </c>
      <c r="B36" s="63">
        <v>732</v>
      </c>
      <c r="C36" s="64">
        <v>74</v>
      </c>
      <c r="D36" s="65">
        <v>1.22492401215805</v>
      </c>
      <c r="E36" s="66">
        <v>468</v>
      </c>
      <c r="F36" s="64">
        <v>40</v>
      </c>
      <c r="G36" s="65">
        <v>1.18691588785046</v>
      </c>
      <c r="H36" s="66">
        <v>158</v>
      </c>
      <c r="I36" s="64">
        <v>18</v>
      </c>
      <c r="J36" s="65">
        <v>1.25714285714285</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225</v>
      </c>
      <c r="B37" s="63">
        <v>306</v>
      </c>
      <c r="C37" s="64">
        <v>-106</v>
      </c>
      <c r="D37" s="65">
        <v>0.485436893203883</v>
      </c>
      <c r="E37" s="66">
        <v>175</v>
      </c>
      <c r="F37" s="64">
        <v>-3</v>
      </c>
      <c r="G37" s="65">
        <v>0.96629213483146004</v>
      </c>
      <c r="H37" s="66">
        <v>142</v>
      </c>
      <c r="I37" s="64">
        <v>-78</v>
      </c>
      <c r="J37" s="65">
        <v>0.29090909090909001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7" t="s">
        <v>226</v>
      </c>
      <c r="B38" s="87">
        <v>2877</v>
      </c>
      <c r="C38" s="71">
        <v>-2653</v>
      </c>
      <c r="D38" s="68">
        <v>4.0506329113924003E-2</v>
      </c>
      <c r="E38" s="70">
        <v>801</v>
      </c>
      <c r="F38" s="71">
        <v>-645</v>
      </c>
      <c r="G38" s="68">
        <v>0.107883817427385</v>
      </c>
      <c r="H38" s="70">
        <v>2080</v>
      </c>
      <c r="I38" s="71">
        <v>-1626</v>
      </c>
      <c r="J38" s="68">
        <v>0.122504047490555</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25839</v>
      </c>
      <c r="C39" s="83">
        <v>-9485</v>
      </c>
      <c r="D39" s="84">
        <v>0.46297135092288499</v>
      </c>
      <c r="E39" s="85">
        <v>20744</v>
      </c>
      <c r="F39" s="83">
        <v>-9154</v>
      </c>
      <c r="G39" s="84">
        <v>0.387651347916248</v>
      </c>
      <c r="H39" s="85">
        <v>147935</v>
      </c>
      <c r="I39" s="83">
        <v>-28237</v>
      </c>
      <c r="J39" s="84">
        <v>0.67943827623004704</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223</v>
      </c>
      <c r="B40" s="63">
        <v>80</v>
      </c>
      <c r="C40" s="64">
        <v>-12</v>
      </c>
      <c r="D40" s="65">
        <v>0.73913043478260798</v>
      </c>
      <c r="E40" s="66">
        <v>100</v>
      </c>
      <c r="F40" s="64">
        <v>-10</v>
      </c>
      <c r="G40" s="65">
        <v>0.81818181818181801</v>
      </c>
      <c r="H40" s="66">
        <v>1226</v>
      </c>
      <c r="I40" s="64">
        <v>-10</v>
      </c>
      <c r="J40" s="65">
        <v>0.98381877022653696</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224</v>
      </c>
      <c r="B41" s="63">
        <v>4001</v>
      </c>
      <c r="C41" s="64">
        <v>163</v>
      </c>
      <c r="D41" s="65">
        <v>1.0849400729546601</v>
      </c>
      <c r="E41" s="66">
        <v>2672</v>
      </c>
      <c r="F41" s="64">
        <v>-28</v>
      </c>
      <c r="G41" s="65">
        <v>0.97925925925925905</v>
      </c>
      <c r="H41" s="66">
        <v>19224</v>
      </c>
      <c r="I41" s="64">
        <v>-550</v>
      </c>
      <c r="J41" s="65">
        <v>0.944371396783655</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225</v>
      </c>
      <c r="B42" s="63">
        <v>6475</v>
      </c>
      <c r="C42" s="64">
        <v>-1071</v>
      </c>
      <c r="D42" s="65">
        <v>0.71614100185528695</v>
      </c>
      <c r="E42" s="66">
        <v>4702</v>
      </c>
      <c r="F42" s="64">
        <v>-1632</v>
      </c>
      <c r="G42" s="65">
        <v>0.48468582254499498</v>
      </c>
      <c r="H42" s="66">
        <v>29690</v>
      </c>
      <c r="I42" s="64">
        <v>-3146</v>
      </c>
      <c r="J42" s="65">
        <v>0.80838104519429799</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7" t="s">
        <v>226</v>
      </c>
      <c r="B43" s="72">
        <v>15283</v>
      </c>
      <c r="C43" s="73">
        <v>-8565</v>
      </c>
      <c r="D43" s="74">
        <v>0.28170077155317003</v>
      </c>
      <c r="E43" s="75">
        <v>13270</v>
      </c>
      <c r="F43" s="73">
        <v>-7484</v>
      </c>
      <c r="G43" s="74">
        <v>0.27878963091452202</v>
      </c>
      <c r="H43" s="75">
        <v>97795</v>
      </c>
      <c r="I43" s="73">
        <v>-24531</v>
      </c>
      <c r="J43" s="74">
        <v>0.59892418619099697</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616471</v>
      </c>
      <c r="C44" s="78">
        <v>143005</v>
      </c>
      <c r="D44" s="79">
        <v>1.6040771671038601</v>
      </c>
      <c r="E44" s="80">
        <v>532679</v>
      </c>
      <c r="F44" s="78">
        <v>107887</v>
      </c>
      <c r="G44" s="79">
        <v>1.5079521271587</v>
      </c>
      <c r="H44" s="80">
        <v>585956</v>
      </c>
      <c r="I44" s="78">
        <v>106722</v>
      </c>
      <c r="J44" s="79">
        <v>1.4453857614443</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188854</v>
      </c>
      <c r="C45" s="83">
        <v>59404</v>
      </c>
      <c r="D45" s="84">
        <v>1.9177906527616799</v>
      </c>
      <c r="E45" s="85">
        <v>157068</v>
      </c>
      <c r="F45" s="83">
        <v>43250</v>
      </c>
      <c r="G45" s="84">
        <v>1.75998523959303</v>
      </c>
      <c r="H45" s="85">
        <v>165039</v>
      </c>
      <c r="I45" s="83">
        <v>55079</v>
      </c>
      <c r="J45" s="84">
        <v>2.0018006547835498</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3">
        <v>239</v>
      </c>
      <c r="C46" s="64">
        <v>-1</v>
      </c>
      <c r="D46" s="65">
        <v>0.99166666666666603</v>
      </c>
      <c r="E46" s="66">
        <v>145</v>
      </c>
      <c r="F46" s="64">
        <v>-13</v>
      </c>
      <c r="G46" s="65">
        <v>0.835443037974683</v>
      </c>
      <c r="H46" s="66">
        <v>114</v>
      </c>
      <c r="I46" s="64">
        <v>-18</v>
      </c>
      <c r="J46" s="65">
        <v>0.72727272727272696</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3">
        <v>20968</v>
      </c>
      <c r="C47" s="64">
        <v>-140</v>
      </c>
      <c r="D47" s="65">
        <v>0.98673488724654101</v>
      </c>
      <c r="E47" s="66">
        <v>18938</v>
      </c>
      <c r="F47" s="64">
        <v>394</v>
      </c>
      <c r="G47" s="65">
        <v>1.0424935289042201</v>
      </c>
      <c r="H47" s="66">
        <v>16056</v>
      </c>
      <c r="I47" s="64">
        <v>24</v>
      </c>
      <c r="J47" s="65">
        <v>1.0029940119760401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3">
        <v>27148</v>
      </c>
      <c r="C48" s="64">
        <v>4618</v>
      </c>
      <c r="D48" s="65">
        <v>1.4099422991566699</v>
      </c>
      <c r="E48" s="66">
        <v>26506</v>
      </c>
      <c r="F48" s="64">
        <v>4692</v>
      </c>
      <c r="G48" s="65">
        <v>1.43018245163656</v>
      </c>
      <c r="H48" s="66">
        <v>29453</v>
      </c>
      <c r="I48" s="64">
        <v>5971</v>
      </c>
      <c r="J48" s="65">
        <v>1.5085597478920001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226</v>
      </c>
      <c r="B49" s="87">
        <v>140499</v>
      </c>
      <c r="C49" s="71">
        <v>54927</v>
      </c>
      <c r="D49" s="68">
        <v>2.2837610433319302</v>
      </c>
      <c r="E49" s="70">
        <v>111479</v>
      </c>
      <c r="F49" s="71">
        <v>38177</v>
      </c>
      <c r="G49" s="68">
        <v>2.0416359717333701</v>
      </c>
      <c r="H49" s="70">
        <v>119416</v>
      </c>
      <c r="I49" s="71">
        <v>49102</v>
      </c>
      <c r="J49" s="68">
        <v>2.3966493159256999</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214793</v>
      </c>
      <c r="C50" s="83">
        <v>61453</v>
      </c>
      <c r="D50" s="84">
        <v>1.8015260206077901</v>
      </c>
      <c r="E50" s="85">
        <v>162712</v>
      </c>
      <c r="F50" s="83">
        <v>33570</v>
      </c>
      <c r="G50" s="84">
        <v>1.5198928311471001</v>
      </c>
      <c r="H50" s="85">
        <v>141372</v>
      </c>
      <c r="I50" s="83">
        <v>26394</v>
      </c>
      <c r="J50" s="84">
        <v>1.45911391744507</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223</v>
      </c>
      <c r="B51" s="63">
        <v>281</v>
      </c>
      <c r="C51" s="64">
        <v>-15</v>
      </c>
      <c r="D51" s="65">
        <v>0.89864864864864802</v>
      </c>
      <c r="E51" s="66">
        <v>198</v>
      </c>
      <c r="F51" s="64">
        <v>-10</v>
      </c>
      <c r="G51" s="65">
        <v>0.90384615384615297</v>
      </c>
      <c r="H51" s="66">
        <v>105</v>
      </c>
      <c r="I51" s="64">
        <v>-13</v>
      </c>
      <c r="J51" s="65">
        <v>0.77966101694915202</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224</v>
      </c>
      <c r="B52" s="63">
        <v>27845</v>
      </c>
      <c r="C52" s="64">
        <v>689</v>
      </c>
      <c r="D52" s="65">
        <v>1.0507438503461399</v>
      </c>
      <c r="E52" s="66">
        <v>23582</v>
      </c>
      <c r="F52" s="64">
        <v>592</v>
      </c>
      <c r="G52" s="65">
        <v>1.0515006524575901</v>
      </c>
      <c r="H52" s="66">
        <v>19879</v>
      </c>
      <c r="I52" s="64">
        <v>179</v>
      </c>
      <c r="J52" s="65">
        <v>1.01817258883248</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225</v>
      </c>
      <c r="B53" s="63">
        <v>29548</v>
      </c>
      <c r="C53" s="64">
        <v>4736</v>
      </c>
      <c r="D53" s="65">
        <v>1.3817507657585</v>
      </c>
      <c r="E53" s="66">
        <v>23003</v>
      </c>
      <c r="F53" s="64">
        <v>2269</v>
      </c>
      <c r="G53" s="65">
        <v>1.2188675605285999</v>
      </c>
      <c r="H53" s="66">
        <v>22510</v>
      </c>
      <c r="I53" s="64">
        <v>2192</v>
      </c>
      <c r="J53" s="65">
        <v>1.2157692686288</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7" t="s">
        <v>226</v>
      </c>
      <c r="B54" s="87">
        <v>157119</v>
      </c>
      <c r="C54" s="71">
        <v>56043</v>
      </c>
      <c r="D54" s="68">
        <v>2.10892793541493</v>
      </c>
      <c r="E54" s="70">
        <v>115929</v>
      </c>
      <c r="F54" s="71">
        <v>30719</v>
      </c>
      <c r="G54" s="68">
        <v>1.7210186597817101</v>
      </c>
      <c r="H54" s="70">
        <v>98878</v>
      </c>
      <c r="I54" s="71">
        <v>24036</v>
      </c>
      <c r="J54" s="68">
        <v>1.6423131396809201</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100235</v>
      </c>
      <c r="C55" s="83">
        <v>20319</v>
      </c>
      <c r="D55" s="84">
        <v>1.5085089343811</v>
      </c>
      <c r="E55" s="85">
        <v>89839</v>
      </c>
      <c r="F55" s="83">
        <v>20317</v>
      </c>
      <c r="G55" s="84">
        <v>1.58447685624694</v>
      </c>
      <c r="H55" s="85">
        <v>96308</v>
      </c>
      <c r="I55" s="83">
        <v>21242</v>
      </c>
      <c r="J55" s="84">
        <v>1.56595529267577</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223</v>
      </c>
      <c r="B56" s="63">
        <v>383</v>
      </c>
      <c r="C56" s="64">
        <v>23</v>
      </c>
      <c r="D56" s="65">
        <v>1.12777777777777</v>
      </c>
      <c r="E56" s="66">
        <v>233</v>
      </c>
      <c r="F56" s="64">
        <v>-1</v>
      </c>
      <c r="G56" s="65">
        <v>0.99145299145299104</v>
      </c>
      <c r="H56" s="66">
        <v>124</v>
      </c>
      <c r="I56" s="64">
        <v>-24</v>
      </c>
      <c r="J56" s="65">
        <v>0.67567567567567499</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224</v>
      </c>
      <c r="B57" s="63">
        <v>25356</v>
      </c>
      <c r="C57" s="64">
        <v>294</v>
      </c>
      <c r="D57" s="65">
        <v>1.02346181469954</v>
      </c>
      <c r="E57" s="66">
        <v>20704</v>
      </c>
      <c r="F57" s="64">
        <v>620</v>
      </c>
      <c r="G57" s="65">
        <v>1.0617406891057499</v>
      </c>
      <c r="H57" s="66">
        <v>18035</v>
      </c>
      <c r="I57" s="64">
        <v>499</v>
      </c>
      <c r="J57" s="65">
        <v>1.0569114963503601</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225</v>
      </c>
      <c r="B58" s="63">
        <v>12989</v>
      </c>
      <c r="C58" s="64">
        <v>555</v>
      </c>
      <c r="D58" s="65">
        <v>1.08927135274248</v>
      </c>
      <c r="E58" s="66">
        <v>12095</v>
      </c>
      <c r="F58" s="64">
        <v>707</v>
      </c>
      <c r="G58" s="65">
        <v>1.1241657885493499</v>
      </c>
      <c r="H58" s="66">
        <v>13146</v>
      </c>
      <c r="I58" s="64">
        <v>1594</v>
      </c>
      <c r="J58" s="65">
        <v>1.2759695290858699</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7" t="s">
        <v>226</v>
      </c>
      <c r="B59" s="87">
        <v>61507</v>
      </c>
      <c r="C59" s="71">
        <v>19447</v>
      </c>
      <c r="D59" s="68">
        <v>1.9247265810746499</v>
      </c>
      <c r="E59" s="70">
        <v>56807</v>
      </c>
      <c r="F59" s="71">
        <v>18991</v>
      </c>
      <c r="G59" s="68">
        <v>2.00438967632748</v>
      </c>
      <c r="H59" s="70">
        <v>65003</v>
      </c>
      <c r="I59" s="71">
        <v>19173</v>
      </c>
      <c r="J59" s="68">
        <v>1.8367008509709699</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17171</v>
      </c>
      <c r="C60" s="83">
        <v>1723</v>
      </c>
      <c r="D60" s="84">
        <v>1.22307094769549</v>
      </c>
      <c r="E60" s="85">
        <v>15561</v>
      </c>
      <c r="F60" s="83">
        <v>823</v>
      </c>
      <c r="G60" s="84">
        <v>1.11168408196498</v>
      </c>
      <c r="H60" s="85">
        <v>3424</v>
      </c>
      <c r="I60" s="83">
        <v>284</v>
      </c>
      <c r="J60" s="84">
        <v>1.18089171974522</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223</v>
      </c>
      <c r="B61" s="63">
        <v>9</v>
      </c>
      <c r="C61" s="64">
        <v>-3</v>
      </c>
      <c r="D61" s="65">
        <v>0.5</v>
      </c>
      <c r="E61" s="66">
        <v>11</v>
      </c>
      <c r="F61" s="64">
        <v>-3</v>
      </c>
      <c r="G61" s="65">
        <v>0.57142857142857095</v>
      </c>
      <c r="H61" s="66">
        <v>1</v>
      </c>
      <c r="I61" s="64">
        <v>-1</v>
      </c>
      <c r="J61" s="65">
        <v>0</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224</v>
      </c>
      <c r="B62" s="63">
        <v>2289</v>
      </c>
      <c r="C62" s="64">
        <v>85</v>
      </c>
      <c r="D62" s="65">
        <v>1.07713248638838</v>
      </c>
      <c r="E62" s="66">
        <v>2714</v>
      </c>
      <c r="F62" s="64">
        <v>66</v>
      </c>
      <c r="G62" s="65">
        <v>1.0498489425981801</v>
      </c>
      <c r="H62" s="66">
        <v>1805</v>
      </c>
      <c r="I62" s="64">
        <v>13</v>
      </c>
      <c r="J62" s="65">
        <v>1.0145089285714199</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225</v>
      </c>
      <c r="B63" s="63">
        <v>1741</v>
      </c>
      <c r="C63" s="64">
        <v>-31</v>
      </c>
      <c r="D63" s="65">
        <v>0.96501128668171499</v>
      </c>
      <c r="E63" s="66">
        <v>1287</v>
      </c>
      <c r="F63" s="64">
        <v>-155</v>
      </c>
      <c r="G63" s="65">
        <v>0.78502080443828004</v>
      </c>
      <c r="H63" s="66">
        <v>448</v>
      </c>
      <c r="I63" s="64">
        <v>16</v>
      </c>
      <c r="J63" s="65">
        <v>1.07407407407407</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7" t="s">
        <v>226</v>
      </c>
      <c r="B64" s="87">
        <v>13132</v>
      </c>
      <c r="C64" s="71">
        <v>1672</v>
      </c>
      <c r="D64" s="68">
        <v>1.2917975567190201</v>
      </c>
      <c r="E64" s="70">
        <v>11549</v>
      </c>
      <c r="F64" s="71">
        <v>915</v>
      </c>
      <c r="G64" s="68">
        <v>1.17208952416776</v>
      </c>
      <c r="H64" s="70">
        <v>1170</v>
      </c>
      <c r="I64" s="71">
        <v>256</v>
      </c>
      <c r="J64" s="68">
        <v>1.5601750547045901</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11194</v>
      </c>
      <c r="C65" s="83">
        <v>374</v>
      </c>
      <c r="D65" s="84">
        <v>1.06913123844731</v>
      </c>
      <c r="E65" s="85">
        <v>7779</v>
      </c>
      <c r="F65" s="83">
        <v>-531</v>
      </c>
      <c r="G65" s="84">
        <v>0.87220216606498102</v>
      </c>
      <c r="H65" s="85">
        <v>1684</v>
      </c>
      <c r="I65" s="83">
        <v>-88</v>
      </c>
      <c r="J65" s="84">
        <v>0.90067720090293402</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223</v>
      </c>
      <c r="B66" s="63">
        <v>50</v>
      </c>
      <c r="C66" s="64">
        <v>-4</v>
      </c>
      <c r="D66" s="65">
        <v>0.85185185185185097</v>
      </c>
      <c r="E66" s="66">
        <v>12</v>
      </c>
      <c r="F66" s="64">
        <v>0</v>
      </c>
      <c r="G66" s="65">
        <v>1</v>
      </c>
      <c r="H66" s="66">
        <v>7</v>
      </c>
      <c r="I66" s="64">
        <v>-1</v>
      </c>
      <c r="J66" s="65">
        <v>0.75</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224</v>
      </c>
      <c r="B67" s="63">
        <v>4113</v>
      </c>
      <c r="C67" s="64">
        <v>87</v>
      </c>
      <c r="D67" s="65">
        <v>1.0432190760059601</v>
      </c>
      <c r="E67" s="66">
        <v>2256</v>
      </c>
      <c r="F67" s="64">
        <v>8</v>
      </c>
      <c r="G67" s="65">
        <v>1.0071174377224099</v>
      </c>
      <c r="H67" s="66">
        <v>604</v>
      </c>
      <c r="I67" s="64">
        <v>78</v>
      </c>
      <c r="J67" s="65">
        <v>1.29657794676806</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225</v>
      </c>
      <c r="B68" s="63">
        <v>1443</v>
      </c>
      <c r="C68" s="64">
        <v>119</v>
      </c>
      <c r="D68" s="65">
        <v>1.1797583081570899</v>
      </c>
      <c r="E68" s="66">
        <v>773</v>
      </c>
      <c r="F68" s="64">
        <v>-61</v>
      </c>
      <c r="G68" s="65">
        <v>0.85371702637889602</v>
      </c>
      <c r="H68" s="66">
        <v>176</v>
      </c>
      <c r="I68" s="64">
        <v>-10</v>
      </c>
      <c r="J68" s="65">
        <v>0.89247311827956899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7" t="s">
        <v>226</v>
      </c>
      <c r="B69" s="87">
        <v>5588</v>
      </c>
      <c r="C69" s="71">
        <v>172</v>
      </c>
      <c r="D69" s="68">
        <v>1.0635155096011799</v>
      </c>
      <c r="E69" s="70">
        <v>4738</v>
      </c>
      <c r="F69" s="71">
        <v>-478</v>
      </c>
      <c r="G69" s="68">
        <v>0.81671779141104195</v>
      </c>
      <c r="H69" s="70">
        <v>897</v>
      </c>
      <c r="I69" s="71">
        <v>-155</v>
      </c>
      <c r="J69" s="68">
        <v>0.70532319391634901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4368</v>
      </c>
      <c r="C70" s="83">
        <v>-1148</v>
      </c>
      <c r="D70" s="84">
        <v>0.58375634517766395</v>
      </c>
      <c r="E70" s="85">
        <v>3332</v>
      </c>
      <c r="F70" s="83">
        <v>-1128</v>
      </c>
      <c r="G70" s="84">
        <v>0.49417040358744302</v>
      </c>
      <c r="H70" s="85">
        <v>14807</v>
      </c>
      <c r="I70" s="83">
        <v>-6847</v>
      </c>
      <c r="J70" s="84">
        <v>0.36759951971922</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223</v>
      </c>
      <c r="B71" s="63">
        <v>19</v>
      </c>
      <c r="C71" s="64">
        <v>-3</v>
      </c>
      <c r="D71" s="65">
        <v>0.72727272727272696</v>
      </c>
      <c r="E71" s="66">
        <v>7</v>
      </c>
      <c r="F71" s="64">
        <v>-1</v>
      </c>
      <c r="G71" s="65">
        <v>0.75</v>
      </c>
      <c r="H71" s="66">
        <v>11</v>
      </c>
      <c r="I71" s="64">
        <v>-3</v>
      </c>
      <c r="J71" s="65">
        <v>0.57142857142857095</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224</v>
      </c>
      <c r="B72" s="63">
        <v>2183</v>
      </c>
      <c r="C72" s="64">
        <v>45</v>
      </c>
      <c r="D72" s="65">
        <v>1.0420954162768901</v>
      </c>
      <c r="E72" s="66">
        <v>1264</v>
      </c>
      <c r="F72" s="64">
        <v>50</v>
      </c>
      <c r="G72" s="65">
        <v>1.0823723228994999</v>
      </c>
      <c r="H72" s="66">
        <v>1660</v>
      </c>
      <c r="I72" s="64">
        <v>88</v>
      </c>
      <c r="J72" s="65">
        <v>1.1119592875318001</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225</v>
      </c>
      <c r="B73" s="63">
        <v>607</v>
      </c>
      <c r="C73" s="64">
        <v>-29</v>
      </c>
      <c r="D73" s="65">
        <v>0.90880503144654001</v>
      </c>
      <c r="E73" s="66">
        <v>396</v>
      </c>
      <c r="F73" s="64">
        <v>-96</v>
      </c>
      <c r="G73" s="65">
        <v>0.60975609756097504</v>
      </c>
      <c r="H73" s="66">
        <v>1132</v>
      </c>
      <c r="I73" s="64">
        <v>-370</v>
      </c>
      <c r="J73" s="65">
        <v>0.50732356857523297</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7" t="s">
        <v>226</v>
      </c>
      <c r="B74" s="87">
        <v>1559</v>
      </c>
      <c r="C74" s="71">
        <v>-1161</v>
      </c>
      <c r="D74" s="68">
        <v>0.14632352941176399</v>
      </c>
      <c r="E74" s="70">
        <v>1665</v>
      </c>
      <c r="F74" s="71">
        <v>-1081</v>
      </c>
      <c r="G74" s="68">
        <v>0.212672978878368</v>
      </c>
      <c r="H74" s="70">
        <v>12004</v>
      </c>
      <c r="I74" s="71">
        <v>-6562</v>
      </c>
      <c r="J74" s="68">
        <v>0.29311644942367698</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79856</v>
      </c>
      <c r="C75" s="83">
        <v>880</v>
      </c>
      <c r="D75" s="84">
        <v>1.02228525121555</v>
      </c>
      <c r="E75" s="85">
        <v>96388</v>
      </c>
      <c r="F75" s="83">
        <v>11586</v>
      </c>
      <c r="G75" s="84">
        <v>1.2732482724464</v>
      </c>
      <c r="H75" s="85">
        <v>163322</v>
      </c>
      <c r="I75" s="83">
        <v>10658</v>
      </c>
      <c r="J75" s="84">
        <v>1.1396268930461599</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223</v>
      </c>
      <c r="B76" s="63">
        <v>209</v>
      </c>
      <c r="C76" s="64">
        <v>21</v>
      </c>
      <c r="D76" s="65">
        <v>1.22340425531914</v>
      </c>
      <c r="E76" s="66">
        <v>180</v>
      </c>
      <c r="F76" s="64">
        <v>6</v>
      </c>
      <c r="G76" s="65">
        <v>1.0689655172413699</v>
      </c>
      <c r="H76" s="66">
        <v>244</v>
      </c>
      <c r="I76" s="64">
        <v>-2</v>
      </c>
      <c r="J76" s="65">
        <v>0.98373983739837301</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224</v>
      </c>
      <c r="B77" s="63">
        <v>14465</v>
      </c>
      <c r="C77" s="64">
        <v>473</v>
      </c>
      <c r="D77" s="65">
        <v>1.06761006289308</v>
      </c>
      <c r="E77" s="66">
        <v>18235</v>
      </c>
      <c r="F77" s="64">
        <v>29</v>
      </c>
      <c r="G77" s="65">
        <v>1.00318576293529</v>
      </c>
      <c r="H77" s="66">
        <v>28040</v>
      </c>
      <c r="I77" s="64">
        <v>910</v>
      </c>
      <c r="J77" s="65">
        <v>1.0670844084039799</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225</v>
      </c>
      <c r="B78" s="63">
        <v>31597</v>
      </c>
      <c r="C78" s="64">
        <v>2191</v>
      </c>
      <c r="D78" s="65">
        <v>1.1490172073726399</v>
      </c>
      <c r="E78" s="66">
        <v>42950</v>
      </c>
      <c r="F78" s="64">
        <v>4684</v>
      </c>
      <c r="G78" s="65">
        <v>1.2448126273976801</v>
      </c>
      <c r="H78" s="66">
        <v>71836</v>
      </c>
      <c r="I78" s="64">
        <v>2746</v>
      </c>
      <c r="J78" s="65">
        <v>1.0794905196121001</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7" t="s">
        <v>226</v>
      </c>
      <c r="B79" s="72">
        <v>33585</v>
      </c>
      <c r="C79" s="73">
        <v>-1805</v>
      </c>
      <c r="D79" s="74">
        <v>0.89799378355467596</v>
      </c>
      <c r="E79" s="75">
        <v>35023</v>
      </c>
      <c r="F79" s="73">
        <v>6867</v>
      </c>
      <c r="G79" s="74">
        <v>1.4877823554482099</v>
      </c>
      <c r="H79" s="75">
        <v>63202</v>
      </c>
      <c r="I79" s="73">
        <v>7004</v>
      </c>
      <c r="J79" s="74">
        <v>1.2492615395565601</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605028</v>
      </c>
      <c r="C80" s="78">
        <v>125354</v>
      </c>
      <c r="D80" s="79">
        <v>1.5226633088305801</v>
      </c>
      <c r="E80" s="80">
        <v>659229</v>
      </c>
      <c r="F80" s="78">
        <v>154979</v>
      </c>
      <c r="G80" s="79">
        <v>1.6146911254338101</v>
      </c>
      <c r="H80" s="80">
        <v>932217</v>
      </c>
      <c r="I80" s="78">
        <v>227213</v>
      </c>
      <c r="J80" s="79">
        <v>1.6445722293774201</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170985</v>
      </c>
      <c r="C81" s="83">
        <v>60591</v>
      </c>
      <c r="D81" s="84">
        <v>2.0977227023207701</v>
      </c>
      <c r="E81" s="85">
        <v>191905</v>
      </c>
      <c r="F81" s="83">
        <v>62433</v>
      </c>
      <c r="G81" s="84">
        <v>1.96442474048442</v>
      </c>
      <c r="H81" s="85">
        <v>290088</v>
      </c>
      <c r="I81" s="83">
        <v>103084</v>
      </c>
      <c r="J81" s="84">
        <v>2.1024790913563298</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223</v>
      </c>
      <c r="B82" s="63">
        <v>106</v>
      </c>
      <c r="C82" s="64">
        <v>-18</v>
      </c>
      <c r="D82" s="65">
        <v>0.70967741935483797</v>
      </c>
      <c r="E82" s="66">
        <v>178</v>
      </c>
      <c r="F82" s="64">
        <v>-18</v>
      </c>
      <c r="G82" s="65">
        <v>0.81632653061224403</v>
      </c>
      <c r="H82" s="66">
        <v>93</v>
      </c>
      <c r="I82" s="64">
        <v>-13</v>
      </c>
      <c r="J82" s="65">
        <v>0.75471698113207497</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224</v>
      </c>
      <c r="B83" s="63">
        <v>30567</v>
      </c>
      <c r="C83" s="64">
        <v>475</v>
      </c>
      <c r="D83" s="65">
        <v>1.0315698524524699</v>
      </c>
      <c r="E83" s="66">
        <v>35732</v>
      </c>
      <c r="F83" s="64">
        <v>1130</v>
      </c>
      <c r="G83" s="65">
        <v>1.06531414369111</v>
      </c>
      <c r="H83" s="66">
        <v>40330</v>
      </c>
      <c r="I83" s="64">
        <v>50</v>
      </c>
      <c r="J83" s="65">
        <v>1.0024826216484599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225</v>
      </c>
      <c r="B84" s="63">
        <v>28985</v>
      </c>
      <c r="C84" s="64">
        <v>3521</v>
      </c>
      <c r="D84" s="65">
        <v>1.27654728243795</v>
      </c>
      <c r="E84" s="66">
        <v>35833</v>
      </c>
      <c r="F84" s="64">
        <v>2861</v>
      </c>
      <c r="G84" s="65">
        <v>1.17354118646123</v>
      </c>
      <c r="H84" s="66">
        <v>53973</v>
      </c>
      <c r="I84" s="64">
        <v>12133</v>
      </c>
      <c r="J84" s="65">
        <v>1.57997131931166</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7" t="s">
        <v>226</v>
      </c>
      <c r="B85" s="87">
        <v>111327</v>
      </c>
      <c r="C85" s="71">
        <v>56613</v>
      </c>
      <c r="D85" s="68">
        <v>3.0694155060861901</v>
      </c>
      <c r="E85" s="70">
        <v>120162</v>
      </c>
      <c r="F85" s="71">
        <v>58460</v>
      </c>
      <c r="G85" s="68">
        <v>2.8949142653398501</v>
      </c>
      <c r="H85" s="70">
        <v>195692</v>
      </c>
      <c r="I85" s="71">
        <v>90914</v>
      </c>
      <c r="J85" s="68">
        <v>2.73536429403118</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187894</v>
      </c>
      <c r="C86" s="83">
        <v>33506</v>
      </c>
      <c r="D86" s="84">
        <v>1.4340492784413199</v>
      </c>
      <c r="E86" s="85">
        <v>219298</v>
      </c>
      <c r="F86" s="83">
        <v>48432</v>
      </c>
      <c r="G86" s="84">
        <v>1.56690037807404</v>
      </c>
      <c r="H86" s="85">
        <v>292011</v>
      </c>
      <c r="I86" s="83">
        <v>79399</v>
      </c>
      <c r="J86" s="84">
        <v>1.74689105036404</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223</v>
      </c>
      <c r="B87" s="63">
        <v>193</v>
      </c>
      <c r="C87" s="64">
        <v>-35</v>
      </c>
      <c r="D87" s="65">
        <v>0.69298245614035003</v>
      </c>
      <c r="E87" s="66">
        <v>126</v>
      </c>
      <c r="F87" s="64">
        <v>-6</v>
      </c>
      <c r="G87" s="65">
        <v>0.90909090909090895</v>
      </c>
      <c r="H87" s="66">
        <v>151</v>
      </c>
      <c r="I87" s="64">
        <v>-19</v>
      </c>
      <c r="J87" s="65">
        <v>0.77647058823529402</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224</v>
      </c>
      <c r="B88" s="63">
        <v>36014</v>
      </c>
      <c r="C88" s="64">
        <v>1308</v>
      </c>
      <c r="D88" s="65">
        <v>1.07537601567452</v>
      </c>
      <c r="E88" s="66">
        <v>44338</v>
      </c>
      <c r="F88" s="64">
        <v>1638</v>
      </c>
      <c r="G88" s="65">
        <v>1.0767213114754</v>
      </c>
      <c r="H88" s="66">
        <v>52764</v>
      </c>
      <c r="I88" s="64">
        <v>572</v>
      </c>
      <c r="J88" s="65">
        <v>1.0219190680564001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225</v>
      </c>
      <c r="B89" s="63">
        <v>28100</v>
      </c>
      <c r="C89" s="64">
        <v>3052</v>
      </c>
      <c r="D89" s="65">
        <v>1.24369211114659</v>
      </c>
      <c r="E89" s="66">
        <v>37839</v>
      </c>
      <c r="F89" s="64">
        <v>3655</v>
      </c>
      <c r="G89" s="65">
        <v>1.2138427334425399</v>
      </c>
      <c r="H89" s="66">
        <v>52359</v>
      </c>
      <c r="I89" s="64">
        <v>8815</v>
      </c>
      <c r="J89" s="65">
        <v>1.4048778247289999</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7" t="s">
        <v>226</v>
      </c>
      <c r="B90" s="87">
        <v>123587</v>
      </c>
      <c r="C90" s="71">
        <v>29181</v>
      </c>
      <c r="D90" s="68">
        <v>1.6182022329089201</v>
      </c>
      <c r="E90" s="70">
        <v>136995</v>
      </c>
      <c r="F90" s="71">
        <v>43145</v>
      </c>
      <c r="G90" s="68">
        <v>1.9194459243473601</v>
      </c>
      <c r="H90" s="70">
        <v>186737</v>
      </c>
      <c r="I90" s="71">
        <v>70031</v>
      </c>
      <c r="J90" s="68">
        <v>2.2001268143882902</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69926</v>
      </c>
      <c r="C91" s="83">
        <v>14232</v>
      </c>
      <c r="D91" s="84">
        <v>1.51107839264552</v>
      </c>
      <c r="E91" s="85">
        <v>60434</v>
      </c>
      <c r="F91" s="83">
        <v>12666</v>
      </c>
      <c r="G91" s="84">
        <v>1.53031318037179</v>
      </c>
      <c r="H91" s="85">
        <v>82128</v>
      </c>
      <c r="I91" s="83">
        <v>23588</v>
      </c>
      <c r="J91" s="84">
        <v>1.8058763238811</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223</v>
      </c>
      <c r="B92" s="63">
        <v>241</v>
      </c>
      <c r="C92" s="64">
        <v>11</v>
      </c>
      <c r="D92" s="65">
        <v>1.09565217391304</v>
      </c>
      <c r="E92" s="66">
        <v>89</v>
      </c>
      <c r="F92" s="64">
        <v>-7</v>
      </c>
      <c r="G92" s="65">
        <v>0.85416666666666596</v>
      </c>
      <c r="H92" s="66">
        <v>94</v>
      </c>
      <c r="I92" s="64">
        <v>0</v>
      </c>
      <c r="J92" s="65">
        <v>1</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224</v>
      </c>
      <c r="B93" s="63">
        <v>23750</v>
      </c>
      <c r="C93" s="64">
        <v>902</v>
      </c>
      <c r="D93" s="65">
        <v>1.0789565826330501</v>
      </c>
      <c r="E93" s="66">
        <v>17203</v>
      </c>
      <c r="F93" s="64">
        <v>743</v>
      </c>
      <c r="G93" s="65">
        <v>1.0902794653705901</v>
      </c>
      <c r="H93" s="66">
        <v>21136</v>
      </c>
      <c r="I93" s="64">
        <v>354</v>
      </c>
      <c r="J93" s="65">
        <v>1.0340679434125599</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225</v>
      </c>
      <c r="B94" s="63">
        <v>10168</v>
      </c>
      <c r="C94" s="64">
        <v>1090</v>
      </c>
      <c r="D94" s="65">
        <v>1.2401410002203099</v>
      </c>
      <c r="E94" s="66">
        <v>9424</v>
      </c>
      <c r="F94" s="64">
        <v>462</v>
      </c>
      <c r="G94" s="65">
        <v>1.1031019861638001</v>
      </c>
      <c r="H94" s="66">
        <v>13480</v>
      </c>
      <c r="I94" s="64">
        <v>2108</v>
      </c>
      <c r="J94" s="65">
        <v>1.37073513893774</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7" t="s">
        <v>226</v>
      </c>
      <c r="B95" s="87">
        <v>35767</v>
      </c>
      <c r="C95" s="71">
        <v>12229</v>
      </c>
      <c r="D95" s="68">
        <v>2.0390857337071902</v>
      </c>
      <c r="E95" s="70">
        <v>33718</v>
      </c>
      <c r="F95" s="71">
        <v>11468</v>
      </c>
      <c r="G95" s="68">
        <v>2.03083146067415</v>
      </c>
      <c r="H95" s="70">
        <v>47418</v>
      </c>
      <c r="I95" s="71">
        <v>21126</v>
      </c>
      <c r="J95" s="68">
        <v>2.6070287539936099</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13111</v>
      </c>
      <c r="C96" s="83">
        <v>449</v>
      </c>
      <c r="D96" s="84">
        <v>1.0709208655820499</v>
      </c>
      <c r="E96" s="85">
        <v>5568</v>
      </c>
      <c r="F96" s="83">
        <v>658</v>
      </c>
      <c r="G96" s="84">
        <v>1.2680244399185301</v>
      </c>
      <c r="H96" s="85">
        <v>4793</v>
      </c>
      <c r="I96" s="83">
        <v>161</v>
      </c>
      <c r="J96" s="84">
        <v>1.0695164075993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223</v>
      </c>
      <c r="B97" s="63">
        <v>24</v>
      </c>
      <c r="C97" s="64">
        <v>2</v>
      </c>
      <c r="D97" s="65">
        <v>1.1818181818181801</v>
      </c>
      <c r="E97" s="66">
        <v>9</v>
      </c>
      <c r="F97" s="64">
        <v>-3</v>
      </c>
      <c r="G97" s="65">
        <v>0.5</v>
      </c>
      <c r="H97" s="66">
        <v>4</v>
      </c>
      <c r="I97" s="64">
        <v>0</v>
      </c>
      <c r="J97" s="65">
        <v>1</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224</v>
      </c>
      <c r="B98" s="63">
        <v>4198</v>
      </c>
      <c r="C98" s="64">
        <v>130</v>
      </c>
      <c r="D98" s="65">
        <v>1.06391347099311</v>
      </c>
      <c r="E98" s="66">
        <v>1526</v>
      </c>
      <c r="F98" s="64">
        <v>-8</v>
      </c>
      <c r="G98" s="65">
        <v>0.98956975228161603</v>
      </c>
      <c r="H98" s="66">
        <v>2523</v>
      </c>
      <c r="I98" s="64">
        <v>-29</v>
      </c>
      <c r="J98" s="65">
        <v>0.97727272727272696</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225</v>
      </c>
      <c r="B99" s="63">
        <v>1332</v>
      </c>
      <c r="C99" s="64">
        <v>46</v>
      </c>
      <c r="D99" s="65">
        <v>1.0715396578538099</v>
      </c>
      <c r="E99" s="66">
        <v>470</v>
      </c>
      <c r="F99" s="64">
        <v>-104</v>
      </c>
      <c r="G99" s="65">
        <v>0.63763066202090501</v>
      </c>
      <c r="H99" s="66">
        <v>819</v>
      </c>
      <c r="I99" s="64">
        <v>73</v>
      </c>
      <c r="J99" s="65">
        <v>1.1957104557640701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7" t="s">
        <v>226</v>
      </c>
      <c r="B100" s="87">
        <v>7557</v>
      </c>
      <c r="C100" s="71">
        <v>271</v>
      </c>
      <c r="D100" s="68">
        <v>1.07438923963766</v>
      </c>
      <c r="E100" s="70">
        <v>3563</v>
      </c>
      <c r="F100" s="71">
        <v>773</v>
      </c>
      <c r="G100" s="68">
        <v>1.55412186379928</v>
      </c>
      <c r="H100" s="70">
        <v>1447</v>
      </c>
      <c r="I100" s="71">
        <v>117</v>
      </c>
      <c r="J100" s="68">
        <v>1.1759398496240601</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2420</v>
      </c>
      <c r="C101" s="83">
        <v>-254</v>
      </c>
      <c r="D101" s="84">
        <v>0.81002243829468901</v>
      </c>
      <c r="E101" s="85">
        <v>7970</v>
      </c>
      <c r="F101" s="83">
        <v>1642</v>
      </c>
      <c r="G101" s="84">
        <v>1.5189633375474001</v>
      </c>
      <c r="H101" s="85">
        <v>826</v>
      </c>
      <c r="I101" s="83">
        <v>-288</v>
      </c>
      <c r="J101" s="84">
        <v>0.48294434470377001</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223</v>
      </c>
      <c r="B102" s="63">
        <v>16</v>
      </c>
      <c r="C102" s="64">
        <v>2</v>
      </c>
      <c r="D102" s="65">
        <v>1.28571428571428</v>
      </c>
      <c r="E102" s="66">
        <v>13</v>
      </c>
      <c r="F102" s="64">
        <v>-1</v>
      </c>
      <c r="G102" s="65">
        <v>0.85714285714285698</v>
      </c>
      <c r="H102" s="66">
        <v>12</v>
      </c>
      <c r="I102" s="64">
        <v>-4</v>
      </c>
      <c r="J102" s="65">
        <v>0.5</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224</v>
      </c>
      <c r="B103" s="63">
        <v>1285</v>
      </c>
      <c r="C103" s="64">
        <v>-43</v>
      </c>
      <c r="D103" s="65">
        <v>0.93524096385542099</v>
      </c>
      <c r="E103" s="66">
        <v>3672</v>
      </c>
      <c r="F103" s="64">
        <v>206</v>
      </c>
      <c r="G103" s="65">
        <v>1.11886901327178</v>
      </c>
      <c r="H103" s="66">
        <v>240</v>
      </c>
      <c r="I103" s="64">
        <v>14</v>
      </c>
      <c r="J103" s="65">
        <v>1.12389380530973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225</v>
      </c>
      <c r="B104" s="63">
        <v>369</v>
      </c>
      <c r="C104" s="64">
        <v>-41</v>
      </c>
      <c r="D104" s="65">
        <v>0.8</v>
      </c>
      <c r="E104" s="66">
        <v>1028</v>
      </c>
      <c r="F104" s="64">
        <v>144</v>
      </c>
      <c r="G104" s="65">
        <v>1.3257918552036101</v>
      </c>
      <c r="H104" s="66">
        <v>100</v>
      </c>
      <c r="I104" s="64">
        <v>-26</v>
      </c>
      <c r="J104" s="65">
        <v>0.58730158730158699</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7" t="s">
        <v>226</v>
      </c>
      <c r="B105" s="87">
        <v>750</v>
      </c>
      <c r="C105" s="71">
        <v>-172</v>
      </c>
      <c r="D105" s="68">
        <v>0.62689804772234203</v>
      </c>
      <c r="E105" s="70">
        <v>3257</v>
      </c>
      <c r="F105" s="71">
        <v>1293</v>
      </c>
      <c r="G105" s="68">
        <v>2.3167006109979602</v>
      </c>
      <c r="H105" s="70">
        <v>474</v>
      </c>
      <c r="I105" s="71">
        <v>-272</v>
      </c>
      <c r="J105" s="68">
        <v>0.27077747989276102</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2227</v>
      </c>
      <c r="C106" s="83">
        <v>-943</v>
      </c>
      <c r="D106" s="84">
        <v>0.40504731861198701</v>
      </c>
      <c r="E106" s="85">
        <v>961</v>
      </c>
      <c r="F106" s="83">
        <v>-339</v>
      </c>
      <c r="G106" s="84">
        <v>0.47846153846153799</v>
      </c>
      <c r="H106" s="85">
        <v>5775</v>
      </c>
      <c r="I106" s="83">
        <v>-1665</v>
      </c>
      <c r="J106" s="84">
        <v>0.55241935483870896</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223</v>
      </c>
      <c r="B107" s="63">
        <v>9</v>
      </c>
      <c r="C107" s="64">
        <v>-1</v>
      </c>
      <c r="D107" s="65">
        <v>0.8</v>
      </c>
      <c r="E107" s="66">
        <v>2</v>
      </c>
      <c r="F107" s="64">
        <v>-2</v>
      </c>
      <c r="G107" s="65">
        <v>0</v>
      </c>
      <c r="H107" s="66">
        <v>7</v>
      </c>
      <c r="I107" s="64">
        <v>-3</v>
      </c>
      <c r="J107" s="65">
        <v>0.4</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224</v>
      </c>
      <c r="B108" s="63">
        <v>778</v>
      </c>
      <c r="C108" s="64">
        <v>12</v>
      </c>
      <c r="D108" s="65">
        <v>1.0313315926892901</v>
      </c>
      <c r="E108" s="66">
        <v>274</v>
      </c>
      <c r="F108" s="64">
        <v>16</v>
      </c>
      <c r="G108" s="65">
        <v>1.12403100775193</v>
      </c>
      <c r="H108" s="66">
        <v>1295</v>
      </c>
      <c r="I108" s="64">
        <v>103</v>
      </c>
      <c r="J108" s="65">
        <v>1.1728187919463</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225</v>
      </c>
      <c r="B109" s="63">
        <v>257</v>
      </c>
      <c r="C109" s="64">
        <v>13</v>
      </c>
      <c r="D109" s="65">
        <v>1.1065573770491799</v>
      </c>
      <c r="E109" s="66">
        <v>79</v>
      </c>
      <c r="F109" s="64">
        <v>-11</v>
      </c>
      <c r="G109" s="65">
        <v>0.75555555555555498</v>
      </c>
      <c r="H109" s="66">
        <v>576</v>
      </c>
      <c r="I109" s="64">
        <v>-100</v>
      </c>
      <c r="J109" s="65">
        <v>0.70414201183431901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7" t="s">
        <v>226</v>
      </c>
      <c r="B110" s="87">
        <v>1183</v>
      </c>
      <c r="C110" s="71">
        <v>-967</v>
      </c>
      <c r="D110" s="68">
        <v>0.100465116279069</v>
      </c>
      <c r="E110" s="70">
        <v>606</v>
      </c>
      <c r="F110" s="71">
        <v>-342</v>
      </c>
      <c r="G110" s="68">
        <v>0.278481012658227</v>
      </c>
      <c r="H110" s="70">
        <v>3897</v>
      </c>
      <c r="I110" s="71">
        <v>-1665</v>
      </c>
      <c r="J110" s="68">
        <v>0.40129449838187697</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158465</v>
      </c>
      <c r="C111" s="83">
        <v>17773</v>
      </c>
      <c r="D111" s="84">
        <v>1.2526511813038399</v>
      </c>
      <c r="E111" s="85">
        <v>173093</v>
      </c>
      <c r="F111" s="83">
        <v>29487</v>
      </c>
      <c r="G111" s="84">
        <v>1.41066529253652</v>
      </c>
      <c r="H111" s="85">
        <v>256596</v>
      </c>
      <c r="I111" s="83">
        <v>22934</v>
      </c>
      <c r="J111" s="84">
        <v>1.1963006393850899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223</v>
      </c>
      <c r="B112" s="63">
        <v>149</v>
      </c>
      <c r="C112" s="64">
        <v>5</v>
      </c>
      <c r="D112" s="65">
        <v>1.06944444444444</v>
      </c>
      <c r="E112" s="66">
        <v>75</v>
      </c>
      <c r="F112" s="64">
        <v>19</v>
      </c>
      <c r="G112" s="65">
        <v>1.6785714285714199</v>
      </c>
      <c r="H112" s="66">
        <v>138</v>
      </c>
      <c r="I112" s="64">
        <v>-4</v>
      </c>
      <c r="J112" s="65">
        <v>0.94366197183098499</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224</v>
      </c>
      <c r="B113" s="63">
        <v>29617</v>
      </c>
      <c r="C113" s="64">
        <v>-623</v>
      </c>
      <c r="D113" s="65">
        <v>0.95879629629629604</v>
      </c>
      <c r="E113" s="66">
        <v>34051</v>
      </c>
      <c r="F113" s="64">
        <v>-1255</v>
      </c>
      <c r="G113" s="65">
        <v>0.92890726788647804</v>
      </c>
      <c r="H113" s="66">
        <v>43953</v>
      </c>
      <c r="I113" s="64">
        <v>-283</v>
      </c>
      <c r="J113" s="65">
        <v>0.98720499140971096</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225</v>
      </c>
      <c r="B114" s="63">
        <v>86898</v>
      </c>
      <c r="C114" s="64">
        <v>10298</v>
      </c>
      <c r="D114" s="65">
        <v>1.2688772845953</v>
      </c>
      <c r="E114" s="66">
        <v>102202</v>
      </c>
      <c r="F114" s="64">
        <v>13928</v>
      </c>
      <c r="G114" s="65">
        <v>1.31556290640505</v>
      </c>
      <c r="H114" s="66">
        <v>155281</v>
      </c>
      <c r="I114" s="64">
        <v>13429</v>
      </c>
      <c r="J114" s="65">
        <v>1.1893381834588099</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7" t="s">
        <v>226</v>
      </c>
      <c r="B115" s="72">
        <v>41801</v>
      </c>
      <c r="C115" s="73">
        <v>8093</v>
      </c>
      <c r="D115" s="74">
        <v>1.48018274593568</v>
      </c>
      <c r="E115" s="75">
        <v>36765</v>
      </c>
      <c r="F115" s="73">
        <v>16795</v>
      </c>
      <c r="G115" s="74">
        <v>2.6820230345518201</v>
      </c>
      <c r="H115" s="75">
        <v>57224</v>
      </c>
      <c r="I115" s="73">
        <v>9792</v>
      </c>
      <c r="J115" s="74">
        <v>1.41288581548321</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231341</v>
      </c>
      <c r="C116" s="78">
        <v>54317</v>
      </c>
      <c r="D116" s="79">
        <v>1.61366820318148</v>
      </c>
      <c r="E116" s="80">
        <v>158621</v>
      </c>
      <c r="F116" s="78">
        <v>27905</v>
      </c>
      <c r="G116" s="79">
        <v>1.42695614920897</v>
      </c>
      <c r="H116" s="80">
        <v>156173</v>
      </c>
      <c r="I116" s="78">
        <v>24803</v>
      </c>
      <c r="J116" s="79">
        <v>1.3776052371165399</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34796</v>
      </c>
      <c r="C117" s="83">
        <v>5794</v>
      </c>
      <c r="D117" s="84">
        <v>1.3995586511275</v>
      </c>
      <c r="E117" s="85">
        <v>35398</v>
      </c>
      <c r="F117" s="83">
        <v>4410</v>
      </c>
      <c r="G117" s="84">
        <v>1.2846263069575301</v>
      </c>
      <c r="H117" s="85">
        <v>40731</v>
      </c>
      <c r="I117" s="83">
        <v>7123</v>
      </c>
      <c r="J117" s="84">
        <v>1.4238871697214901</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223</v>
      </c>
      <c r="B118" s="63">
        <v>-156</v>
      </c>
      <c r="C118" s="64">
        <v>4</v>
      </c>
      <c r="D118" s="65">
        <v>0.95</v>
      </c>
      <c r="E118" s="66">
        <v>6</v>
      </c>
      <c r="F118" s="64">
        <v>0</v>
      </c>
      <c r="G118" s="65">
        <v>1</v>
      </c>
      <c r="H118" s="66">
        <v>21</v>
      </c>
      <c r="I118" s="64">
        <v>-9</v>
      </c>
      <c r="J118" s="65">
        <v>0.4</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224</v>
      </c>
      <c r="B119" s="63">
        <v>4313</v>
      </c>
      <c r="C119" s="64">
        <v>17</v>
      </c>
      <c r="D119" s="65">
        <v>1.0079143389199201</v>
      </c>
      <c r="E119" s="66">
        <v>3741</v>
      </c>
      <c r="F119" s="64">
        <v>31</v>
      </c>
      <c r="G119" s="65">
        <v>1.0167115902964901</v>
      </c>
      <c r="H119" s="66">
        <v>8282</v>
      </c>
      <c r="I119" s="64">
        <v>-682</v>
      </c>
      <c r="J119" s="65">
        <v>0.84783578759482303</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225</v>
      </c>
      <c r="B120" s="63">
        <v>4494</v>
      </c>
      <c r="C120" s="64">
        <v>110</v>
      </c>
      <c r="D120" s="65">
        <v>1.0501824817518199</v>
      </c>
      <c r="E120" s="66">
        <v>4065</v>
      </c>
      <c r="F120" s="64">
        <v>53</v>
      </c>
      <c r="G120" s="65">
        <v>1.0264207377866399</v>
      </c>
      <c r="H120" s="66">
        <v>6748</v>
      </c>
      <c r="I120" s="64">
        <v>296</v>
      </c>
      <c r="J120" s="65">
        <v>1.0917544947303099</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7" t="s">
        <v>226</v>
      </c>
      <c r="B121" s="87">
        <v>26145</v>
      </c>
      <c r="C121" s="71">
        <v>5663</v>
      </c>
      <c r="D121" s="68">
        <v>1.55297334244702</v>
      </c>
      <c r="E121" s="70">
        <v>27586</v>
      </c>
      <c r="F121" s="71">
        <v>4326</v>
      </c>
      <c r="G121" s="68">
        <v>1.3719690455717899</v>
      </c>
      <c r="H121" s="70">
        <v>25680</v>
      </c>
      <c r="I121" s="71">
        <v>7518</v>
      </c>
      <c r="J121" s="68">
        <v>1.8278823918070599</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25278</v>
      </c>
      <c r="C122" s="83">
        <v>1646</v>
      </c>
      <c r="D122" s="84">
        <v>1.13930264048747</v>
      </c>
      <c r="E122" s="85">
        <v>30883</v>
      </c>
      <c r="F122" s="83">
        <v>5309</v>
      </c>
      <c r="G122" s="84">
        <v>1.4151872996011501</v>
      </c>
      <c r="H122" s="85">
        <v>34250</v>
      </c>
      <c r="I122" s="83">
        <v>3504</v>
      </c>
      <c r="J122" s="84">
        <v>1.22793208872698</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223</v>
      </c>
      <c r="B123" s="63">
        <v>8</v>
      </c>
      <c r="C123" s="64">
        <v>2</v>
      </c>
      <c r="D123" s="65">
        <v>1.6666666666666601</v>
      </c>
      <c r="E123" s="66">
        <v>5</v>
      </c>
      <c r="F123" s="64">
        <v>-1</v>
      </c>
      <c r="G123" s="65">
        <v>0.66666666666666596</v>
      </c>
      <c r="H123" s="66">
        <v>33</v>
      </c>
      <c r="I123" s="64">
        <v>-1</v>
      </c>
      <c r="J123" s="65">
        <v>0.94117647058823495</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224</v>
      </c>
      <c r="B124" s="63">
        <v>2485</v>
      </c>
      <c r="C124" s="64">
        <v>81</v>
      </c>
      <c r="D124" s="65">
        <v>1.0673876871880099</v>
      </c>
      <c r="E124" s="66">
        <v>2937</v>
      </c>
      <c r="F124" s="64">
        <v>87</v>
      </c>
      <c r="G124" s="65">
        <v>1.0610526315789399</v>
      </c>
      <c r="H124" s="66">
        <v>6880</v>
      </c>
      <c r="I124" s="64">
        <v>-466</v>
      </c>
      <c r="J124" s="65">
        <v>0.87312823305200105</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225</v>
      </c>
      <c r="B125" s="63">
        <v>2836</v>
      </c>
      <c r="C125" s="64">
        <v>22</v>
      </c>
      <c r="D125" s="65">
        <v>1.01563610518834</v>
      </c>
      <c r="E125" s="66">
        <v>2851</v>
      </c>
      <c r="F125" s="64">
        <v>141</v>
      </c>
      <c r="G125" s="65">
        <v>1.1040590405904001</v>
      </c>
      <c r="H125" s="66">
        <v>4565</v>
      </c>
      <c r="I125" s="64">
        <v>-23</v>
      </c>
      <c r="J125" s="65">
        <v>0.98997384481255402</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7" t="s">
        <v>226</v>
      </c>
      <c r="B126" s="87">
        <v>19949</v>
      </c>
      <c r="C126" s="71">
        <v>1541</v>
      </c>
      <c r="D126" s="68">
        <v>1.1674272055627899</v>
      </c>
      <c r="E126" s="70">
        <v>25090</v>
      </c>
      <c r="F126" s="71">
        <v>5082</v>
      </c>
      <c r="G126" s="68">
        <v>1.50799680127948</v>
      </c>
      <c r="H126" s="70">
        <v>22772</v>
      </c>
      <c r="I126" s="71">
        <v>3994</v>
      </c>
      <c r="J126" s="68">
        <v>1.4253914154862</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40537</v>
      </c>
      <c r="C127" s="83">
        <v>-19545</v>
      </c>
      <c r="D127" s="84">
        <v>0.34938916813687898</v>
      </c>
      <c r="E127" s="85">
        <v>23123</v>
      </c>
      <c r="F127" s="83">
        <v>-3435</v>
      </c>
      <c r="G127" s="84">
        <v>0.74132088259658102</v>
      </c>
      <c r="H127" s="85">
        <v>19696</v>
      </c>
      <c r="I127" s="83">
        <v>1604</v>
      </c>
      <c r="J127" s="84">
        <v>1.17731594074729</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223</v>
      </c>
      <c r="B128" s="63">
        <v>19</v>
      </c>
      <c r="C128" s="64">
        <v>-1</v>
      </c>
      <c r="D128" s="65">
        <v>0.9</v>
      </c>
      <c r="E128" s="66">
        <v>11</v>
      </c>
      <c r="F128" s="64">
        <v>1</v>
      </c>
      <c r="G128" s="65">
        <v>1.2</v>
      </c>
      <c r="H128" s="66">
        <v>4</v>
      </c>
      <c r="I128" s="64">
        <v>0</v>
      </c>
      <c r="J128" s="65">
        <v>1</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224</v>
      </c>
      <c r="B129" s="63">
        <v>699</v>
      </c>
      <c r="C129" s="64">
        <v>47</v>
      </c>
      <c r="D129" s="65">
        <v>1.1441717791410999</v>
      </c>
      <c r="E129" s="66">
        <v>804</v>
      </c>
      <c r="F129" s="64">
        <v>22</v>
      </c>
      <c r="G129" s="65">
        <v>1.05626598465473</v>
      </c>
      <c r="H129" s="66">
        <v>1152</v>
      </c>
      <c r="I129" s="64">
        <v>10</v>
      </c>
      <c r="J129" s="65">
        <v>1.0175131348511299</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225</v>
      </c>
      <c r="B130" s="63">
        <v>2268</v>
      </c>
      <c r="C130" s="64">
        <v>204</v>
      </c>
      <c r="D130" s="65">
        <v>1.19767441860465</v>
      </c>
      <c r="E130" s="66">
        <v>1754</v>
      </c>
      <c r="F130" s="64">
        <v>-64</v>
      </c>
      <c r="G130" s="65">
        <v>0.929592959295929</v>
      </c>
      <c r="H130" s="66">
        <v>1720</v>
      </c>
      <c r="I130" s="64">
        <v>100</v>
      </c>
      <c r="J130" s="65">
        <v>1.12345679012345</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7" t="s">
        <v>226</v>
      </c>
      <c r="B131" s="87">
        <v>37551</v>
      </c>
      <c r="C131" s="71">
        <v>-19795</v>
      </c>
      <c r="D131" s="68">
        <v>0.30962926795242901</v>
      </c>
      <c r="E131" s="70">
        <v>20554</v>
      </c>
      <c r="F131" s="71">
        <v>-3394</v>
      </c>
      <c r="G131" s="68">
        <v>0.71655253048271195</v>
      </c>
      <c r="H131" s="70">
        <v>16820</v>
      </c>
      <c r="I131" s="71">
        <v>1494</v>
      </c>
      <c r="J131" s="68">
        <v>1.19496280829962</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4064</v>
      </c>
      <c r="C132" s="83">
        <v>780</v>
      </c>
      <c r="D132" s="84">
        <v>1.4750304506699099</v>
      </c>
      <c r="E132" s="85">
        <v>3632</v>
      </c>
      <c r="F132" s="83">
        <v>498</v>
      </c>
      <c r="G132" s="84">
        <v>1.31780472239948</v>
      </c>
      <c r="H132" s="85">
        <v>384</v>
      </c>
      <c r="I132" s="83">
        <v>-142</v>
      </c>
      <c r="J132" s="84">
        <v>0.46007604562737597</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223</v>
      </c>
      <c r="B133" s="63">
        <v>0</v>
      </c>
      <c r="C133" s="64">
        <v>0</v>
      </c>
      <c r="D133" s="65" t="s">
        <v>43</v>
      </c>
      <c r="E133" s="66">
        <v>4</v>
      </c>
      <c r="F133" s="64">
        <v>0</v>
      </c>
      <c r="G133" s="65">
        <v>1</v>
      </c>
      <c r="H133" s="66">
        <v>1</v>
      </c>
      <c r="I133" s="64">
        <v>-1</v>
      </c>
      <c r="J133" s="65">
        <v>0</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224</v>
      </c>
      <c r="B134" s="63">
        <v>237</v>
      </c>
      <c r="C134" s="64">
        <v>-3</v>
      </c>
      <c r="D134" s="65">
        <v>0.97499999999999998</v>
      </c>
      <c r="E134" s="66">
        <v>327</v>
      </c>
      <c r="F134" s="64">
        <v>17</v>
      </c>
      <c r="G134" s="65">
        <v>1.10967741935483</v>
      </c>
      <c r="H134" s="66">
        <v>158</v>
      </c>
      <c r="I134" s="64">
        <v>24</v>
      </c>
      <c r="J134" s="65">
        <v>1.3582089552238801</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225</v>
      </c>
      <c r="B135" s="63">
        <v>373</v>
      </c>
      <c r="C135" s="64">
        <v>39</v>
      </c>
      <c r="D135" s="65">
        <v>1.23353293413173</v>
      </c>
      <c r="E135" s="66">
        <v>285</v>
      </c>
      <c r="F135" s="64">
        <v>-33</v>
      </c>
      <c r="G135" s="65">
        <v>0.79245283018867896</v>
      </c>
      <c r="H135" s="66">
        <v>33</v>
      </c>
      <c r="I135" s="64">
        <v>-19</v>
      </c>
      <c r="J135" s="65">
        <v>0.269230769230769</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7" t="s">
        <v>226</v>
      </c>
      <c r="B136" s="87">
        <v>3454</v>
      </c>
      <c r="C136" s="71">
        <v>744</v>
      </c>
      <c r="D136" s="68">
        <v>1.5490774907749001</v>
      </c>
      <c r="E136" s="70">
        <v>3016</v>
      </c>
      <c r="F136" s="71">
        <v>514</v>
      </c>
      <c r="G136" s="68">
        <v>1.4108713029576301</v>
      </c>
      <c r="H136" s="70">
        <v>192</v>
      </c>
      <c r="I136" s="71">
        <v>-146</v>
      </c>
      <c r="J136" s="68">
        <v>0.13609467455621299</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456</v>
      </c>
      <c r="C137" s="83">
        <v>-20</v>
      </c>
      <c r="D137" s="84">
        <v>0.91596638655462104</v>
      </c>
      <c r="E137" s="85">
        <v>518</v>
      </c>
      <c r="F137" s="83">
        <v>-40</v>
      </c>
      <c r="G137" s="84">
        <v>0.85663082437275895</v>
      </c>
      <c r="H137" s="85">
        <v>309</v>
      </c>
      <c r="I137" s="83">
        <v>-65</v>
      </c>
      <c r="J137" s="84">
        <v>0.65240641711229896</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223</v>
      </c>
      <c r="B138" s="63">
        <v>8</v>
      </c>
      <c r="C138" s="64">
        <v>0</v>
      </c>
      <c r="D138" s="65">
        <v>1</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224</v>
      </c>
      <c r="B139" s="63">
        <v>169</v>
      </c>
      <c r="C139" s="64">
        <v>15</v>
      </c>
      <c r="D139" s="65">
        <v>1.1948051948051901</v>
      </c>
      <c r="E139" s="66">
        <v>169</v>
      </c>
      <c r="F139" s="64">
        <v>5</v>
      </c>
      <c r="G139" s="65">
        <v>1.0609756097560901</v>
      </c>
      <c r="H139" s="66">
        <v>83</v>
      </c>
      <c r="I139" s="64">
        <v>1</v>
      </c>
      <c r="J139" s="65">
        <v>1.0243902439024299</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225</v>
      </c>
      <c r="B140" s="63">
        <v>59</v>
      </c>
      <c r="C140" s="64">
        <v>-29</v>
      </c>
      <c r="D140" s="65">
        <v>0.34090909090909</v>
      </c>
      <c r="E140" s="66">
        <v>50</v>
      </c>
      <c r="F140" s="64">
        <v>-8</v>
      </c>
      <c r="G140" s="65">
        <v>0.72413793103448199</v>
      </c>
      <c r="H140" s="66">
        <v>40</v>
      </c>
      <c r="I140" s="64">
        <v>4</v>
      </c>
      <c r="J140" s="65">
        <v>1.2222222222222201</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7" t="s">
        <v>226</v>
      </c>
      <c r="B141" s="87">
        <v>220</v>
      </c>
      <c r="C141" s="71">
        <v>-6</v>
      </c>
      <c r="D141" s="68">
        <v>0.946902654867256</v>
      </c>
      <c r="E141" s="70">
        <v>299</v>
      </c>
      <c r="F141" s="71">
        <v>-37</v>
      </c>
      <c r="G141" s="68">
        <v>0.77976190476190399</v>
      </c>
      <c r="H141" s="70">
        <v>186</v>
      </c>
      <c r="I141" s="71">
        <v>-70</v>
      </c>
      <c r="J141" s="68">
        <v>0.453125</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889</v>
      </c>
      <c r="C142" s="83">
        <v>39</v>
      </c>
      <c r="D142" s="84">
        <v>1.0917647058823501</v>
      </c>
      <c r="E142" s="85">
        <v>750</v>
      </c>
      <c r="F142" s="83">
        <v>38</v>
      </c>
      <c r="G142" s="84">
        <v>1.1067415730337</v>
      </c>
      <c r="H142" s="85">
        <v>1248</v>
      </c>
      <c r="I142" s="83">
        <v>-340</v>
      </c>
      <c r="J142" s="84">
        <v>0.57178841309823603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223</v>
      </c>
      <c r="B143" s="63">
        <v>0</v>
      </c>
      <c r="C143" s="64">
        <v>0</v>
      </c>
      <c r="D143" s="65" t="s">
        <v>43</v>
      </c>
      <c r="E143" s="66">
        <v>4</v>
      </c>
      <c r="F143" s="64">
        <v>0</v>
      </c>
      <c r="G143" s="65">
        <v>1</v>
      </c>
      <c r="H143" s="66">
        <v>5</v>
      </c>
      <c r="I143" s="64">
        <v>-1</v>
      </c>
      <c r="J143" s="65">
        <v>0.66666666666666596</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224</v>
      </c>
      <c r="B144" s="63">
        <v>8</v>
      </c>
      <c r="C144" s="64">
        <v>-2</v>
      </c>
      <c r="D144" s="65">
        <v>0.6</v>
      </c>
      <c r="E144" s="66">
        <v>23</v>
      </c>
      <c r="F144" s="64">
        <v>-1</v>
      </c>
      <c r="G144" s="65">
        <v>0.91666666666666596</v>
      </c>
      <c r="H144" s="66">
        <v>425</v>
      </c>
      <c r="I144" s="64">
        <v>31</v>
      </c>
      <c r="J144" s="65">
        <v>1.15736040609137</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225</v>
      </c>
      <c r="B145" s="63">
        <v>36</v>
      </c>
      <c r="C145" s="64">
        <v>2</v>
      </c>
      <c r="D145" s="65">
        <v>1.1176470588235199</v>
      </c>
      <c r="E145" s="66">
        <v>37</v>
      </c>
      <c r="F145" s="64">
        <v>-5</v>
      </c>
      <c r="G145" s="65">
        <v>0.76190476190476097</v>
      </c>
      <c r="H145" s="66">
        <v>106</v>
      </c>
      <c r="I145" s="64">
        <v>-50</v>
      </c>
      <c r="J145" s="65">
        <v>0.35897435897435798</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7" t="s">
        <v>226</v>
      </c>
      <c r="B146" s="87">
        <v>845</v>
      </c>
      <c r="C146" s="71">
        <v>39</v>
      </c>
      <c r="D146" s="68">
        <v>1.0967741935483799</v>
      </c>
      <c r="E146" s="70">
        <v>686</v>
      </c>
      <c r="F146" s="71">
        <v>44</v>
      </c>
      <c r="G146" s="68">
        <v>1.13707165109034</v>
      </c>
      <c r="H146" s="70">
        <v>712</v>
      </c>
      <c r="I146" s="71">
        <v>-320</v>
      </c>
      <c r="J146" s="68">
        <v>0.37984496124030998</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125321</v>
      </c>
      <c r="C147" s="83">
        <v>65623</v>
      </c>
      <c r="D147" s="84">
        <v>3.1984991121980602</v>
      </c>
      <c r="E147" s="85">
        <v>64317</v>
      </c>
      <c r="F147" s="83">
        <v>21125</v>
      </c>
      <c r="G147" s="84">
        <v>1.9781904056306701</v>
      </c>
      <c r="H147" s="85">
        <v>59555</v>
      </c>
      <c r="I147" s="83">
        <v>13119</v>
      </c>
      <c r="J147" s="84">
        <v>1.5650357481264501</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223</v>
      </c>
      <c r="B148" s="63">
        <v>181</v>
      </c>
      <c r="C148" s="64">
        <v>93</v>
      </c>
      <c r="D148" s="65">
        <v>3.1136363636363602</v>
      </c>
      <c r="E148" s="66">
        <v>64</v>
      </c>
      <c r="F148" s="64">
        <v>8</v>
      </c>
      <c r="G148" s="65">
        <v>1.28571428571428</v>
      </c>
      <c r="H148" s="66">
        <v>20</v>
      </c>
      <c r="I148" s="64">
        <v>-2</v>
      </c>
      <c r="J148" s="65">
        <v>0.81818181818181801</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224</v>
      </c>
      <c r="B149" s="63">
        <v>13646</v>
      </c>
      <c r="C149" s="64">
        <v>-1618</v>
      </c>
      <c r="D149" s="65">
        <v>0.78799790356394095</v>
      </c>
      <c r="E149" s="66">
        <v>10856</v>
      </c>
      <c r="F149" s="64">
        <v>-1868</v>
      </c>
      <c r="G149" s="65">
        <v>0.70638164099339795</v>
      </c>
      <c r="H149" s="66">
        <v>8250</v>
      </c>
      <c r="I149" s="64">
        <v>-626</v>
      </c>
      <c r="J149" s="65">
        <v>0.85894547093285201</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225</v>
      </c>
      <c r="B150" s="63">
        <v>29600</v>
      </c>
      <c r="C150" s="64">
        <v>10238</v>
      </c>
      <c r="D150" s="65">
        <v>2.0575353785765902</v>
      </c>
      <c r="E150" s="66">
        <v>14648</v>
      </c>
      <c r="F150" s="64">
        <v>2522</v>
      </c>
      <c r="G150" s="65">
        <v>1.4159656935510401</v>
      </c>
      <c r="H150" s="66">
        <v>19810</v>
      </c>
      <c r="I150" s="64">
        <v>3168</v>
      </c>
      <c r="J150" s="65">
        <v>1.38072347073669</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7" t="s">
        <v>226</v>
      </c>
      <c r="B151" s="72">
        <v>81894</v>
      </c>
      <c r="C151" s="73">
        <v>56910</v>
      </c>
      <c r="D151" s="74">
        <v>5.5557156580211302</v>
      </c>
      <c r="E151" s="75">
        <v>38749</v>
      </c>
      <c r="F151" s="73">
        <v>20463</v>
      </c>
      <c r="G151" s="74">
        <v>3.2381056545991398</v>
      </c>
      <c r="H151" s="75">
        <v>31475</v>
      </c>
      <c r="I151" s="73">
        <v>10579</v>
      </c>
      <c r="J151" s="74">
        <v>2.0125382848391999</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155700</v>
      </c>
      <c r="C152" s="78">
        <v>33440</v>
      </c>
      <c r="D152" s="79">
        <v>1.5470309177163399</v>
      </c>
      <c r="E152" s="80">
        <v>124776</v>
      </c>
      <c r="F152" s="78">
        <v>25842</v>
      </c>
      <c r="G152" s="79">
        <v>1.5224088786463701</v>
      </c>
      <c r="H152" s="80">
        <v>165591</v>
      </c>
      <c r="I152" s="78">
        <v>37741</v>
      </c>
      <c r="J152" s="79">
        <v>1.5903949941337501</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48939</v>
      </c>
      <c r="C153" s="83">
        <v>17121</v>
      </c>
      <c r="D153" s="84">
        <v>2.07618329247595</v>
      </c>
      <c r="E153" s="85">
        <v>44550</v>
      </c>
      <c r="F153" s="83">
        <v>8578</v>
      </c>
      <c r="G153" s="84">
        <v>1.47692649838763</v>
      </c>
      <c r="H153" s="85">
        <v>66951</v>
      </c>
      <c r="I153" s="83">
        <v>20097</v>
      </c>
      <c r="J153" s="84">
        <v>1.8578563196311899</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223</v>
      </c>
      <c r="B154" s="63">
        <v>39</v>
      </c>
      <c r="C154" s="64">
        <v>-9</v>
      </c>
      <c r="D154" s="65">
        <v>0.625</v>
      </c>
      <c r="E154" s="66">
        <v>26</v>
      </c>
      <c r="F154" s="64">
        <v>-2</v>
      </c>
      <c r="G154" s="65">
        <v>0.85714285714285698</v>
      </c>
      <c r="H154" s="66">
        <v>29</v>
      </c>
      <c r="I154" s="64">
        <v>1</v>
      </c>
      <c r="J154" s="65">
        <v>1.0714285714285701</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224</v>
      </c>
      <c r="B155" s="63">
        <v>6707</v>
      </c>
      <c r="C155" s="64">
        <v>185</v>
      </c>
      <c r="D155" s="65">
        <v>1.0567310640907599</v>
      </c>
      <c r="E155" s="66">
        <v>4901</v>
      </c>
      <c r="F155" s="64">
        <v>227</v>
      </c>
      <c r="G155" s="65">
        <v>1.09713307659392</v>
      </c>
      <c r="H155" s="66">
        <v>5480</v>
      </c>
      <c r="I155" s="64">
        <v>-218</v>
      </c>
      <c r="J155" s="65">
        <v>0.92348192348192304</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225</v>
      </c>
      <c r="B156" s="63">
        <v>6693</v>
      </c>
      <c r="C156" s="64">
        <v>1139</v>
      </c>
      <c r="D156" s="65">
        <v>1.41015484335613</v>
      </c>
      <c r="E156" s="66">
        <v>6120</v>
      </c>
      <c r="F156" s="64">
        <v>452</v>
      </c>
      <c r="G156" s="65">
        <v>1.1594918842625199</v>
      </c>
      <c r="H156" s="66">
        <v>11722</v>
      </c>
      <c r="I156" s="64">
        <v>2296</v>
      </c>
      <c r="J156" s="65">
        <v>1.48716316571186</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7" t="s">
        <v>226</v>
      </c>
      <c r="B157" s="87">
        <v>35500</v>
      </c>
      <c r="C157" s="71">
        <v>15806</v>
      </c>
      <c r="D157" s="68">
        <v>2.60515893165431</v>
      </c>
      <c r="E157" s="70">
        <v>33503</v>
      </c>
      <c r="F157" s="71">
        <v>7901</v>
      </c>
      <c r="G157" s="68">
        <v>1.6172174048902399</v>
      </c>
      <c r="H157" s="70">
        <v>49720</v>
      </c>
      <c r="I157" s="71">
        <v>18018</v>
      </c>
      <c r="J157" s="68">
        <v>2.1367106176266399</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17121</v>
      </c>
      <c r="C158" s="83">
        <v>-1787</v>
      </c>
      <c r="D158" s="84">
        <v>0.81097947958535999</v>
      </c>
      <c r="E158" s="85">
        <v>7648</v>
      </c>
      <c r="F158" s="83">
        <v>-48</v>
      </c>
      <c r="G158" s="84">
        <v>0.98752598752598697</v>
      </c>
      <c r="H158" s="85">
        <v>6447</v>
      </c>
      <c r="I158" s="83">
        <v>2415</v>
      </c>
      <c r="J158" s="84">
        <v>2.1979166666666599</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223</v>
      </c>
      <c r="B159" s="63">
        <v>41</v>
      </c>
      <c r="C159" s="64">
        <v>-1</v>
      </c>
      <c r="D159" s="65">
        <v>0.952380952380952</v>
      </c>
      <c r="E159" s="66">
        <v>7</v>
      </c>
      <c r="F159" s="64">
        <v>-5</v>
      </c>
      <c r="G159" s="65">
        <v>0.16666666666666599</v>
      </c>
      <c r="H159" s="66">
        <v>3</v>
      </c>
      <c r="I159" s="64">
        <v>1</v>
      </c>
      <c r="J159" s="65">
        <v>2</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224</v>
      </c>
      <c r="B160" s="63">
        <v>3613</v>
      </c>
      <c r="C160" s="64">
        <v>205</v>
      </c>
      <c r="D160" s="65">
        <v>1.1203051643192401</v>
      </c>
      <c r="E160" s="66">
        <v>1628</v>
      </c>
      <c r="F160" s="64">
        <v>78</v>
      </c>
      <c r="G160" s="65">
        <v>1.1006451612903201</v>
      </c>
      <c r="H160" s="66">
        <v>1364</v>
      </c>
      <c r="I160" s="64">
        <v>-86</v>
      </c>
      <c r="J160" s="65">
        <v>0.88137931034482697</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225</v>
      </c>
      <c r="B161" s="63">
        <v>2971</v>
      </c>
      <c r="C161" s="64">
        <v>343</v>
      </c>
      <c r="D161" s="65">
        <v>1.26103500761035</v>
      </c>
      <c r="E161" s="66">
        <v>1261</v>
      </c>
      <c r="F161" s="64">
        <v>-129</v>
      </c>
      <c r="G161" s="65">
        <v>0.81438848920863305</v>
      </c>
      <c r="H161" s="66">
        <v>1238</v>
      </c>
      <c r="I161" s="64">
        <v>372</v>
      </c>
      <c r="J161" s="65">
        <v>1.85912240184757</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7" t="s">
        <v>226</v>
      </c>
      <c r="B162" s="87">
        <v>10496</v>
      </c>
      <c r="C162" s="71">
        <v>-2334</v>
      </c>
      <c r="D162" s="68">
        <v>0.63616523772408395</v>
      </c>
      <c r="E162" s="70">
        <v>4752</v>
      </c>
      <c r="F162" s="71">
        <v>8</v>
      </c>
      <c r="G162" s="68">
        <v>1.0033726812816099</v>
      </c>
      <c r="H162" s="70">
        <v>3842</v>
      </c>
      <c r="I162" s="71">
        <v>2128</v>
      </c>
      <c r="J162" s="68">
        <v>3.4830805134189</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20541</v>
      </c>
      <c r="C163" s="83">
        <v>-10925</v>
      </c>
      <c r="D163" s="84">
        <v>0.30559969490879002</v>
      </c>
      <c r="E163" s="85">
        <v>6980</v>
      </c>
      <c r="F163" s="83">
        <v>-1690</v>
      </c>
      <c r="G163" s="84">
        <v>0.61014994232987296</v>
      </c>
      <c r="H163" s="85">
        <v>5142</v>
      </c>
      <c r="I163" s="83">
        <v>1410</v>
      </c>
      <c r="J163" s="84">
        <v>1.7556270096463</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223</v>
      </c>
      <c r="B164" s="63">
        <v>23</v>
      </c>
      <c r="C164" s="64">
        <v>3</v>
      </c>
      <c r="D164" s="65">
        <v>1.3</v>
      </c>
      <c r="E164" s="66">
        <v>12</v>
      </c>
      <c r="F164" s="64">
        <v>-4</v>
      </c>
      <c r="G164" s="65">
        <v>0.5</v>
      </c>
      <c r="H164" s="66">
        <v>6</v>
      </c>
      <c r="I164" s="64">
        <v>2</v>
      </c>
      <c r="J164" s="65">
        <v>2</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224</v>
      </c>
      <c r="B165" s="63">
        <v>668</v>
      </c>
      <c r="C165" s="64">
        <v>46</v>
      </c>
      <c r="D165" s="65">
        <v>1.1479099678456499</v>
      </c>
      <c r="E165" s="66">
        <v>330</v>
      </c>
      <c r="F165" s="64">
        <v>30</v>
      </c>
      <c r="G165" s="65">
        <v>1.2</v>
      </c>
      <c r="H165" s="66">
        <v>324</v>
      </c>
      <c r="I165" s="64">
        <v>-18</v>
      </c>
      <c r="J165" s="65">
        <v>0.89473684210526305</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225</v>
      </c>
      <c r="B166" s="63">
        <v>1489</v>
      </c>
      <c r="C166" s="64">
        <v>89</v>
      </c>
      <c r="D166" s="65">
        <v>1.1271428571428499</v>
      </c>
      <c r="E166" s="66">
        <v>710</v>
      </c>
      <c r="F166" s="64">
        <v>-34</v>
      </c>
      <c r="G166" s="65">
        <v>0.90860215053763405</v>
      </c>
      <c r="H166" s="66">
        <v>971</v>
      </c>
      <c r="I166" s="64">
        <v>149</v>
      </c>
      <c r="J166" s="65">
        <v>1.3625304136253</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7" t="s">
        <v>226</v>
      </c>
      <c r="B167" s="87">
        <v>18361</v>
      </c>
      <c r="C167" s="71">
        <v>-11063</v>
      </c>
      <c r="D167" s="68">
        <v>0.24802882001087501</v>
      </c>
      <c r="E167" s="70">
        <v>5928</v>
      </c>
      <c r="F167" s="71">
        <v>-1682</v>
      </c>
      <c r="G167" s="68">
        <v>0.55795006570302197</v>
      </c>
      <c r="H167" s="70">
        <v>3841</v>
      </c>
      <c r="I167" s="71">
        <v>1277</v>
      </c>
      <c r="J167" s="68">
        <v>1.9960998439937501</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1852</v>
      </c>
      <c r="C168" s="83">
        <v>-294</v>
      </c>
      <c r="D168" s="84">
        <v>0.72600186393289801</v>
      </c>
      <c r="E168" s="85">
        <v>204</v>
      </c>
      <c r="F168" s="83">
        <v>-4</v>
      </c>
      <c r="G168" s="84">
        <v>0.96153846153846101</v>
      </c>
      <c r="H168" s="85">
        <v>542</v>
      </c>
      <c r="I168" s="83">
        <v>-60</v>
      </c>
      <c r="J168" s="84">
        <v>0.800664451827242</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223</v>
      </c>
      <c r="B169" s="63">
        <v>3</v>
      </c>
      <c r="C169" s="64">
        <v>1</v>
      </c>
      <c r="D169" s="65">
        <v>2</v>
      </c>
      <c r="E169" s="66">
        <v>0</v>
      </c>
      <c r="F169" s="64">
        <v>0</v>
      </c>
      <c r="G169" s="65" t="s">
        <v>43</v>
      </c>
      <c r="H169" s="66">
        <v>9</v>
      </c>
      <c r="I169" s="64">
        <v>1</v>
      </c>
      <c r="J169" s="65">
        <v>1.25</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224</v>
      </c>
      <c r="B170" s="63">
        <v>376</v>
      </c>
      <c r="C170" s="64">
        <v>10</v>
      </c>
      <c r="D170" s="65">
        <v>1.0546448087431599</v>
      </c>
      <c r="E170" s="66">
        <v>63</v>
      </c>
      <c r="F170" s="64">
        <v>1</v>
      </c>
      <c r="G170" s="65">
        <v>1.0322580645161199</v>
      </c>
      <c r="H170" s="66">
        <v>248</v>
      </c>
      <c r="I170" s="64">
        <v>24</v>
      </c>
      <c r="J170" s="65">
        <v>1.21428571428571</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225</v>
      </c>
      <c r="B171" s="63">
        <v>286</v>
      </c>
      <c r="C171" s="64">
        <v>-16</v>
      </c>
      <c r="D171" s="65">
        <v>0.89403973509933699</v>
      </c>
      <c r="E171" s="66">
        <v>9</v>
      </c>
      <c r="F171" s="64">
        <v>-5</v>
      </c>
      <c r="G171" s="65">
        <v>0.28571428571428498</v>
      </c>
      <c r="H171" s="66">
        <v>56</v>
      </c>
      <c r="I171" s="64">
        <v>-8</v>
      </c>
      <c r="J171" s="65">
        <v>0.75</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7" t="s">
        <v>226</v>
      </c>
      <c r="B172" s="87">
        <v>1187</v>
      </c>
      <c r="C172" s="71">
        <v>-289</v>
      </c>
      <c r="D172" s="68">
        <v>0.60840108401084003</v>
      </c>
      <c r="E172" s="70">
        <v>132</v>
      </c>
      <c r="F172" s="71">
        <v>0</v>
      </c>
      <c r="G172" s="68">
        <v>1</v>
      </c>
      <c r="H172" s="70">
        <v>229</v>
      </c>
      <c r="I172" s="71">
        <v>-77</v>
      </c>
      <c r="J172" s="68">
        <v>0.49673202614378997</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1945</v>
      </c>
      <c r="C173" s="83">
        <v>13</v>
      </c>
      <c r="D173" s="84">
        <v>1.01345755693581</v>
      </c>
      <c r="E173" s="85">
        <v>1660</v>
      </c>
      <c r="F173" s="83">
        <v>-482</v>
      </c>
      <c r="G173" s="84">
        <v>0.54995331465919695</v>
      </c>
      <c r="H173" s="85">
        <v>207</v>
      </c>
      <c r="I173" s="83">
        <v>-131</v>
      </c>
      <c r="J173" s="84">
        <v>0.224852071005917</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223</v>
      </c>
      <c r="B174" s="63">
        <v>39</v>
      </c>
      <c r="C174" s="64">
        <v>15</v>
      </c>
      <c r="D174" s="65">
        <v>2.25</v>
      </c>
      <c r="E174" s="66">
        <v>23</v>
      </c>
      <c r="F174" s="64">
        <v>-5</v>
      </c>
      <c r="G174" s="65">
        <v>0.64285714285714202</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224</v>
      </c>
      <c r="B175" s="63">
        <v>791</v>
      </c>
      <c r="C175" s="64">
        <v>-41</v>
      </c>
      <c r="D175" s="65">
        <v>0.90144230769230704</v>
      </c>
      <c r="E175" s="66">
        <v>600</v>
      </c>
      <c r="F175" s="64">
        <v>30</v>
      </c>
      <c r="G175" s="65">
        <v>1.1052631578947301</v>
      </c>
      <c r="H175" s="66">
        <v>49</v>
      </c>
      <c r="I175" s="64">
        <v>5</v>
      </c>
      <c r="J175" s="65">
        <v>1.22727272727272</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225</v>
      </c>
      <c r="B176" s="63">
        <v>507</v>
      </c>
      <c r="C176" s="64">
        <v>7</v>
      </c>
      <c r="D176" s="65">
        <v>1.028</v>
      </c>
      <c r="E176" s="66">
        <v>299</v>
      </c>
      <c r="F176" s="64">
        <v>-1</v>
      </c>
      <c r="G176" s="65">
        <v>0.99333333333333296</v>
      </c>
      <c r="H176" s="66">
        <v>18</v>
      </c>
      <c r="I176" s="64">
        <v>-8</v>
      </c>
      <c r="J176" s="65">
        <v>0.38461538461538403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7" t="s">
        <v>226</v>
      </c>
      <c r="B177" s="87">
        <v>608</v>
      </c>
      <c r="C177" s="71">
        <v>32</v>
      </c>
      <c r="D177" s="68">
        <v>1.1111111111111101</v>
      </c>
      <c r="E177" s="70">
        <v>738</v>
      </c>
      <c r="F177" s="71">
        <v>-506</v>
      </c>
      <c r="G177" s="68">
        <v>0.18649517684887401</v>
      </c>
      <c r="H177" s="70">
        <v>140</v>
      </c>
      <c r="I177" s="71">
        <v>-128</v>
      </c>
      <c r="J177" s="68">
        <v>4.4776119402985003E-2</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79</v>
      </c>
      <c r="C178" s="83">
        <v>-7</v>
      </c>
      <c r="D178" s="84">
        <v>0.837209302325581</v>
      </c>
      <c r="E178" s="85">
        <v>89</v>
      </c>
      <c r="F178" s="83">
        <v>-63</v>
      </c>
      <c r="G178" s="84">
        <v>0.17105263157894701</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223</v>
      </c>
      <c r="B179" s="63">
        <v>0</v>
      </c>
      <c r="C179" s="64">
        <v>0</v>
      </c>
      <c r="D179" s="65" t="s">
        <v>43</v>
      </c>
      <c r="E179" s="66">
        <v>1</v>
      </c>
      <c r="F179" s="64">
        <v>-1</v>
      </c>
      <c r="G179" s="65">
        <v>0</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224</v>
      </c>
      <c r="B180" s="63">
        <v>14</v>
      </c>
      <c r="C180" s="64">
        <v>-2</v>
      </c>
      <c r="D180" s="65">
        <v>0.75</v>
      </c>
      <c r="E180" s="66">
        <v>15</v>
      </c>
      <c r="F180" s="64">
        <v>11</v>
      </c>
      <c r="G180" s="65">
        <v>6.5</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225</v>
      </c>
      <c r="B181" s="63">
        <v>29</v>
      </c>
      <c r="C181" s="64">
        <v>9</v>
      </c>
      <c r="D181" s="65">
        <v>1.9</v>
      </c>
      <c r="E181" s="66">
        <v>0</v>
      </c>
      <c r="F181" s="64">
        <v>0</v>
      </c>
      <c r="G181" s="65" t="s">
        <v>43</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7" t="s">
        <v>226</v>
      </c>
      <c r="B182" s="87">
        <v>36</v>
      </c>
      <c r="C182" s="71">
        <v>-14</v>
      </c>
      <c r="D182" s="68">
        <v>0.44</v>
      </c>
      <c r="E182" s="70">
        <v>73</v>
      </c>
      <c r="F182" s="71">
        <v>-73</v>
      </c>
      <c r="G182" s="68">
        <v>0</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65223</v>
      </c>
      <c r="C183" s="83">
        <v>29319</v>
      </c>
      <c r="D183" s="84">
        <v>2.6331885026737898</v>
      </c>
      <c r="E183" s="85">
        <v>63645</v>
      </c>
      <c r="F183" s="83">
        <v>19551</v>
      </c>
      <c r="G183" s="84">
        <v>1.8867873180024399</v>
      </c>
      <c r="H183" s="85">
        <v>86302</v>
      </c>
      <c r="I183" s="83">
        <v>14010</v>
      </c>
      <c r="J183" s="84">
        <v>1.3875947546063101</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223</v>
      </c>
      <c r="B184" s="63">
        <v>92</v>
      </c>
      <c r="C184" s="64">
        <v>10</v>
      </c>
      <c r="D184" s="65">
        <v>1.24390243902439</v>
      </c>
      <c r="E184" s="66">
        <v>27</v>
      </c>
      <c r="F184" s="64">
        <v>7</v>
      </c>
      <c r="G184" s="65">
        <v>1.7</v>
      </c>
      <c r="H184" s="66">
        <v>41</v>
      </c>
      <c r="I184" s="64">
        <v>5</v>
      </c>
      <c r="J184" s="65">
        <v>1.2777777777777699</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224</v>
      </c>
      <c r="B185" s="63">
        <v>8484</v>
      </c>
      <c r="C185" s="64">
        <v>-552</v>
      </c>
      <c r="D185" s="65">
        <v>0.877822045152722</v>
      </c>
      <c r="E185" s="66">
        <v>8843</v>
      </c>
      <c r="F185" s="64">
        <v>249</v>
      </c>
      <c r="G185" s="65">
        <v>1.05794740516639</v>
      </c>
      <c r="H185" s="66">
        <v>11503</v>
      </c>
      <c r="I185" s="64">
        <v>-109</v>
      </c>
      <c r="J185" s="65">
        <v>0.98122631760248002</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225</v>
      </c>
      <c r="B186" s="63">
        <v>18944</v>
      </c>
      <c r="C186" s="64">
        <v>3950</v>
      </c>
      <c r="D186" s="65">
        <v>1.5268774176337201</v>
      </c>
      <c r="E186" s="66">
        <v>27568</v>
      </c>
      <c r="F186" s="64">
        <v>4958</v>
      </c>
      <c r="G186" s="65">
        <v>1.43856700574966</v>
      </c>
      <c r="H186" s="66">
        <v>44360</v>
      </c>
      <c r="I186" s="64">
        <v>3824</v>
      </c>
      <c r="J186" s="65">
        <v>1.1886717979080299</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7" t="s">
        <v>226</v>
      </c>
      <c r="B187" s="138">
        <v>37703</v>
      </c>
      <c r="C187" s="139">
        <v>25911</v>
      </c>
      <c r="D187" s="140">
        <v>5.3946743554952503</v>
      </c>
      <c r="E187" s="141">
        <v>27207</v>
      </c>
      <c r="F187" s="139">
        <v>14337</v>
      </c>
      <c r="G187" s="140">
        <v>3.2279720279720201</v>
      </c>
      <c r="H187" s="141">
        <v>30398</v>
      </c>
      <c r="I187" s="139">
        <v>10290</v>
      </c>
      <c r="J187" s="140">
        <v>2.0234732444798</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194</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9" man="1"/>
    <brk id="100" max="9" man="1"/>
    <brk id="131" max="9" man="1"/>
    <brk id="162"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1"/>
  <sheetViews>
    <sheetView zoomScaleNormal="100" zoomScaleSheetLayoutView="100" workbookViewId="0"/>
  </sheetViews>
  <sheetFormatPr defaultColWidth="8.85546875" defaultRowHeight="12.75" x14ac:dyDescent="0.2"/>
  <cols>
    <col min="1" max="1" width="26.140625" customWidth="1"/>
    <col min="2" max="3" width="8.7109375" customWidth="1"/>
    <col min="4" max="4" width="7.42578125" customWidth="1"/>
    <col min="5" max="6" width="8.7109375" customWidth="1"/>
    <col min="7" max="7" width="7.42578125" customWidth="1"/>
    <col min="8" max="9" width="8.7109375" customWidth="1"/>
    <col min="10" max="10" width="7.42578125" customWidth="1"/>
  </cols>
  <sheetData>
    <row r="1" spans="1:76" ht="27" customHeight="1" thickBot="1" x14ac:dyDescent="0.25">
      <c r="A1" s="232" t="s">
        <v>154</v>
      </c>
      <c r="B1" s="234"/>
      <c r="C1" s="234"/>
      <c r="D1" s="234"/>
      <c r="E1" s="234"/>
      <c r="F1" s="234"/>
      <c r="G1" s="234"/>
      <c r="H1" s="234"/>
      <c r="I1" s="234"/>
      <c r="J1" s="248"/>
    </row>
    <row r="2" spans="1:76" ht="13.5" thickTop="1" x14ac:dyDescent="0.2">
      <c r="A2" s="134"/>
      <c r="B2" s="246">
        <v>2010</v>
      </c>
      <c r="C2" s="240"/>
      <c r="D2" s="241"/>
      <c r="E2" s="249">
        <v>2011</v>
      </c>
      <c r="F2" s="250"/>
      <c r="G2" s="251"/>
      <c r="H2" s="249">
        <v>2012</v>
      </c>
      <c r="I2" s="250"/>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200</v>
      </c>
      <c r="B4" s="88">
        <v>297</v>
      </c>
      <c r="C4" s="90">
        <v>-9</v>
      </c>
      <c r="D4" s="91">
        <v>0.94117647058823495</v>
      </c>
      <c r="E4" s="88">
        <v>188</v>
      </c>
      <c r="F4" s="90">
        <v>-28</v>
      </c>
      <c r="G4" s="91">
        <v>0.74074074074074003</v>
      </c>
      <c r="H4" s="88">
        <v>72</v>
      </c>
      <c r="I4" s="90">
        <v>2</v>
      </c>
      <c r="J4" s="91">
        <v>1.0571428571428501</v>
      </c>
    </row>
    <row r="5" spans="1:76" x14ac:dyDescent="0.2">
      <c r="A5" s="136" t="s">
        <v>221</v>
      </c>
      <c r="B5" s="88">
        <v>20359</v>
      </c>
      <c r="C5" s="90">
        <v>379</v>
      </c>
      <c r="D5" s="91">
        <v>1.0379379379379301</v>
      </c>
      <c r="E5" s="88">
        <v>18607</v>
      </c>
      <c r="F5" s="90">
        <v>669</v>
      </c>
      <c r="G5" s="91">
        <v>1.07459025532389</v>
      </c>
      <c r="H5" s="88">
        <v>17861</v>
      </c>
      <c r="I5" s="90">
        <v>-175</v>
      </c>
      <c r="J5" s="91">
        <v>0.98059436682191103</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75">
        <v>12946</v>
      </c>
      <c r="C6" s="73">
        <v>104</v>
      </c>
      <c r="D6" s="74">
        <v>1.0161968540725701</v>
      </c>
      <c r="E6" s="75">
        <v>9528</v>
      </c>
      <c r="F6" s="73">
        <v>616</v>
      </c>
      <c r="G6" s="74">
        <v>1.13824057450628</v>
      </c>
      <c r="H6" s="75">
        <v>8900</v>
      </c>
      <c r="I6" s="73">
        <v>70</v>
      </c>
      <c r="J6" s="74">
        <v>1.0158550396375901</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94">
        <v>51289</v>
      </c>
      <c r="C7" s="92">
        <v>-18285</v>
      </c>
      <c r="D7" s="93">
        <v>0.474372610457929</v>
      </c>
      <c r="E7" s="94">
        <v>33761</v>
      </c>
      <c r="F7" s="92">
        <v>-9821</v>
      </c>
      <c r="G7" s="93">
        <v>0.54930934789592001</v>
      </c>
      <c r="H7" s="94">
        <v>28292</v>
      </c>
      <c r="I7" s="92">
        <v>-9276</v>
      </c>
      <c r="J7" s="93">
        <v>0.506175468483816</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10767</v>
      </c>
      <c r="C8" s="78">
        <v>-1229</v>
      </c>
      <c r="D8" s="79">
        <v>0.79509836612203999</v>
      </c>
      <c r="E8" s="80">
        <v>5911</v>
      </c>
      <c r="F8" s="78">
        <v>-999</v>
      </c>
      <c r="G8" s="79">
        <v>0.71085383502170696</v>
      </c>
      <c r="H8" s="80">
        <v>9291</v>
      </c>
      <c r="I8" s="78">
        <v>-2897</v>
      </c>
      <c r="J8" s="79">
        <v>0.52461437479488005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66">
        <v>0</v>
      </c>
      <c r="C9" s="64">
        <v>0</v>
      </c>
      <c r="D9" s="65" t="s">
        <v>43</v>
      </c>
      <c r="E9" s="66">
        <v>0</v>
      </c>
      <c r="F9" s="64">
        <v>0</v>
      </c>
      <c r="G9" s="65" t="s">
        <v>43</v>
      </c>
      <c r="H9" s="66">
        <v>0</v>
      </c>
      <c r="I9" s="64">
        <v>0</v>
      </c>
      <c r="J9" s="65" t="s">
        <v>43</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6">
        <v>0</v>
      </c>
      <c r="C10" s="64">
        <v>0</v>
      </c>
      <c r="D10" s="65" t="s">
        <v>43</v>
      </c>
      <c r="E10" s="66">
        <v>0</v>
      </c>
      <c r="F10" s="64">
        <v>0</v>
      </c>
      <c r="G10" s="65" t="s">
        <v>43</v>
      </c>
      <c r="H10" s="66">
        <v>0</v>
      </c>
      <c r="I10" s="64">
        <v>0</v>
      </c>
      <c r="J10" s="65" t="s">
        <v>43</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6">
        <v>0</v>
      </c>
      <c r="C11" s="64">
        <v>0</v>
      </c>
      <c r="D11" s="65" t="s">
        <v>43</v>
      </c>
      <c r="E11" s="66">
        <v>0</v>
      </c>
      <c r="F11" s="64">
        <v>0</v>
      </c>
      <c r="G11" s="65" t="s">
        <v>43</v>
      </c>
      <c r="H11" s="66">
        <v>0</v>
      </c>
      <c r="I11" s="64">
        <v>0</v>
      </c>
      <c r="J11" s="65" t="s">
        <v>43</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88">
        <v>0</v>
      </c>
      <c r="C12" s="90">
        <v>0</v>
      </c>
      <c r="D12" s="91" t="s">
        <v>43</v>
      </c>
      <c r="E12" s="88">
        <v>0</v>
      </c>
      <c r="F12" s="90">
        <v>0</v>
      </c>
      <c r="G12" s="91" t="s">
        <v>43</v>
      </c>
      <c r="H12" s="88">
        <v>0</v>
      </c>
      <c r="I12" s="90">
        <v>0</v>
      </c>
      <c r="J12" s="91" t="s">
        <v>43</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226</v>
      </c>
      <c r="B13" s="75">
        <v>0</v>
      </c>
      <c r="C13" s="73">
        <v>0</v>
      </c>
      <c r="D13" s="74" t="s">
        <v>43</v>
      </c>
      <c r="E13" s="75">
        <v>0</v>
      </c>
      <c r="F13" s="73">
        <v>0</v>
      </c>
      <c r="G13" s="74" t="s">
        <v>43</v>
      </c>
      <c r="H13" s="75">
        <v>0</v>
      </c>
      <c r="I13" s="73">
        <v>0</v>
      </c>
      <c r="J13" s="74" t="s">
        <v>43</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0</v>
      </c>
      <c r="C14" s="83">
        <v>0</v>
      </c>
      <c r="D14" s="84" t="s">
        <v>43</v>
      </c>
      <c r="E14" s="85">
        <v>1</v>
      </c>
      <c r="F14" s="83">
        <v>-1</v>
      </c>
      <c r="G14" s="84">
        <v>0</v>
      </c>
      <c r="H14" s="85">
        <v>0</v>
      </c>
      <c r="I14" s="83">
        <v>0</v>
      </c>
      <c r="J14" s="84" t="s">
        <v>43</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6">
        <v>0</v>
      </c>
      <c r="C15" s="64">
        <v>0</v>
      </c>
      <c r="D15" s="65" t="s">
        <v>43</v>
      </c>
      <c r="E15" s="66">
        <v>0</v>
      </c>
      <c r="F15" s="64">
        <v>0</v>
      </c>
      <c r="G15" s="65" t="s">
        <v>43</v>
      </c>
      <c r="H15" s="66">
        <v>0</v>
      </c>
      <c r="I15" s="64">
        <v>0</v>
      </c>
      <c r="J15" s="65" t="s">
        <v>43</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6">
        <v>0</v>
      </c>
      <c r="C16" s="64">
        <v>0</v>
      </c>
      <c r="D16" s="65" t="s">
        <v>43</v>
      </c>
      <c r="E16" s="66">
        <v>0</v>
      </c>
      <c r="F16" s="64">
        <v>0</v>
      </c>
      <c r="G16" s="65" t="s">
        <v>43</v>
      </c>
      <c r="H16" s="66">
        <v>0</v>
      </c>
      <c r="I16" s="64">
        <v>0</v>
      </c>
      <c r="J16" s="65" t="s">
        <v>43</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88">
        <v>0</v>
      </c>
      <c r="C17" s="90">
        <v>0</v>
      </c>
      <c r="D17" s="91" t="s">
        <v>43</v>
      </c>
      <c r="E17" s="88">
        <v>0</v>
      </c>
      <c r="F17" s="90">
        <v>0</v>
      </c>
      <c r="G17" s="91" t="s">
        <v>43</v>
      </c>
      <c r="H17" s="88">
        <v>0</v>
      </c>
      <c r="I17" s="90">
        <v>0</v>
      </c>
      <c r="J17" s="91" t="s">
        <v>43</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226</v>
      </c>
      <c r="B18" s="75">
        <v>0</v>
      </c>
      <c r="C18" s="73">
        <v>0</v>
      </c>
      <c r="D18" s="74" t="s">
        <v>43</v>
      </c>
      <c r="E18" s="75">
        <v>1</v>
      </c>
      <c r="F18" s="73">
        <v>-1</v>
      </c>
      <c r="G18" s="74">
        <v>0</v>
      </c>
      <c r="H18" s="75">
        <v>0</v>
      </c>
      <c r="I18" s="73">
        <v>0</v>
      </c>
      <c r="J18" s="74" t="s">
        <v>43</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9949</v>
      </c>
      <c r="C19" s="83">
        <v>-1185</v>
      </c>
      <c r="D19" s="84">
        <v>0.78713849470091601</v>
      </c>
      <c r="E19" s="85">
        <v>2109</v>
      </c>
      <c r="F19" s="83">
        <v>-611</v>
      </c>
      <c r="G19" s="84">
        <v>0.55073529411764699</v>
      </c>
      <c r="H19" s="85">
        <v>2860</v>
      </c>
      <c r="I19" s="83">
        <v>-1054</v>
      </c>
      <c r="J19" s="84">
        <v>0.46142054164537499</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6">
        <v>49</v>
      </c>
      <c r="C20" s="64">
        <v>3</v>
      </c>
      <c r="D20" s="65">
        <v>1.13043478260869</v>
      </c>
      <c r="E20" s="66">
        <v>35</v>
      </c>
      <c r="F20" s="64">
        <v>1</v>
      </c>
      <c r="G20" s="65">
        <v>1.0588235294117601</v>
      </c>
      <c r="H20" s="66">
        <v>8</v>
      </c>
      <c r="I20" s="64">
        <v>0</v>
      </c>
      <c r="J20" s="65">
        <v>1</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6">
        <v>1246</v>
      </c>
      <c r="C21" s="64">
        <v>46</v>
      </c>
      <c r="D21" s="65">
        <v>1.07666666666666</v>
      </c>
      <c r="E21" s="66">
        <v>918</v>
      </c>
      <c r="F21" s="64">
        <v>18</v>
      </c>
      <c r="G21" s="65">
        <v>1.04</v>
      </c>
      <c r="H21" s="66">
        <v>845</v>
      </c>
      <c r="I21" s="64">
        <v>-25</v>
      </c>
      <c r="J21" s="65">
        <v>0.94252873563218298</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88">
        <v>1358</v>
      </c>
      <c r="C22" s="90">
        <v>286</v>
      </c>
      <c r="D22" s="91">
        <v>1.5335820895522301</v>
      </c>
      <c r="E22" s="88">
        <v>207</v>
      </c>
      <c r="F22" s="90">
        <v>-69</v>
      </c>
      <c r="G22" s="91">
        <v>0.5</v>
      </c>
      <c r="H22" s="88">
        <v>398</v>
      </c>
      <c r="I22" s="90">
        <v>-122</v>
      </c>
      <c r="J22" s="91">
        <v>0.53076923076922999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226</v>
      </c>
      <c r="B23" s="75">
        <v>7296</v>
      </c>
      <c r="C23" s="73">
        <v>-1520</v>
      </c>
      <c r="D23" s="74">
        <v>0.65517241379310298</v>
      </c>
      <c r="E23" s="75">
        <v>949</v>
      </c>
      <c r="F23" s="73">
        <v>-561</v>
      </c>
      <c r="G23" s="74">
        <v>0.25695364238410501</v>
      </c>
      <c r="H23" s="75">
        <v>1609</v>
      </c>
      <c r="I23" s="73">
        <v>-907</v>
      </c>
      <c r="J23" s="74">
        <v>0.279014308426073</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818</v>
      </c>
      <c r="C24" s="83">
        <v>-44</v>
      </c>
      <c r="D24" s="84">
        <v>0.89791183294663501</v>
      </c>
      <c r="E24" s="85">
        <v>3801</v>
      </c>
      <c r="F24" s="83">
        <v>-387</v>
      </c>
      <c r="G24" s="84">
        <v>0.81518624641833803</v>
      </c>
      <c r="H24" s="85">
        <v>6431</v>
      </c>
      <c r="I24" s="83">
        <v>-1843</v>
      </c>
      <c r="J24" s="84">
        <v>0.55450809765530495</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6">
        <v>13</v>
      </c>
      <c r="C25" s="64">
        <v>-1</v>
      </c>
      <c r="D25" s="65">
        <v>0.85714285714285698</v>
      </c>
      <c r="E25" s="66">
        <v>4</v>
      </c>
      <c r="F25" s="64">
        <v>-2</v>
      </c>
      <c r="G25" s="65">
        <v>0.33333333333333298</v>
      </c>
      <c r="H25" s="66">
        <v>8</v>
      </c>
      <c r="I25" s="64">
        <v>0</v>
      </c>
      <c r="J25" s="65">
        <v>1</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6">
        <v>176</v>
      </c>
      <c r="C26" s="64">
        <v>4</v>
      </c>
      <c r="D26" s="65">
        <v>1.0465116279069699</v>
      </c>
      <c r="E26" s="66">
        <v>1078</v>
      </c>
      <c r="F26" s="64">
        <v>88</v>
      </c>
      <c r="G26" s="65">
        <v>1.17777777777777</v>
      </c>
      <c r="H26" s="66">
        <v>2607</v>
      </c>
      <c r="I26" s="64">
        <v>-83</v>
      </c>
      <c r="J26" s="65">
        <v>0.93828996282527799</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88">
        <v>101</v>
      </c>
      <c r="C27" s="90">
        <v>17</v>
      </c>
      <c r="D27" s="91">
        <v>1.4047619047619</v>
      </c>
      <c r="E27" s="88">
        <v>538</v>
      </c>
      <c r="F27" s="90">
        <v>-4</v>
      </c>
      <c r="G27" s="91">
        <v>0.98523985239852296</v>
      </c>
      <c r="H27" s="88">
        <v>887</v>
      </c>
      <c r="I27" s="90">
        <v>-147</v>
      </c>
      <c r="J27" s="91">
        <v>0.71566731141199202</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226</v>
      </c>
      <c r="B28" s="94">
        <v>528</v>
      </c>
      <c r="C28" s="92">
        <v>-64</v>
      </c>
      <c r="D28" s="93">
        <v>0.78378378378378299</v>
      </c>
      <c r="E28" s="94">
        <v>2181</v>
      </c>
      <c r="F28" s="92">
        <v>-469</v>
      </c>
      <c r="G28" s="93">
        <v>0.64603773584905599</v>
      </c>
      <c r="H28" s="94">
        <v>2929</v>
      </c>
      <c r="I28" s="92">
        <v>-1613</v>
      </c>
      <c r="J28" s="93">
        <v>0.28974020255394001</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97">
        <v>29836</v>
      </c>
      <c r="C29" s="95">
        <v>-6994</v>
      </c>
      <c r="D29" s="96">
        <v>0.62020092316046704</v>
      </c>
      <c r="E29" s="97">
        <v>26943</v>
      </c>
      <c r="F29" s="95">
        <v>-3289</v>
      </c>
      <c r="G29" s="96">
        <v>0.78241598306430205</v>
      </c>
      <c r="H29" s="97">
        <v>25585</v>
      </c>
      <c r="I29" s="95">
        <v>-2993</v>
      </c>
      <c r="J29" s="96">
        <v>0.79053817621946898</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1</v>
      </c>
      <c r="C30" s="83">
        <v>-1</v>
      </c>
      <c r="D30" s="84">
        <v>0</v>
      </c>
      <c r="E30" s="85">
        <v>1</v>
      </c>
      <c r="F30" s="83">
        <v>-1</v>
      </c>
      <c r="G30" s="84">
        <v>0</v>
      </c>
      <c r="H30" s="85">
        <v>0</v>
      </c>
      <c r="I30" s="83">
        <v>0</v>
      </c>
      <c r="J30" s="84"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223</v>
      </c>
      <c r="B31" s="66">
        <v>0</v>
      </c>
      <c r="C31" s="64">
        <v>0</v>
      </c>
      <c r="D31" s="65" t="s">
        <v>43</v>
      </c>
      <c r="E31" s="66">
        <v>0</v>
      </c>
      <c r="F31" s="64">
        <v>0</v>
      </c>
      <c r="G31" s="65" t="s">
        <v>43</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224</v>
      </c>
      <c r="B32" s="66">
        <v>0</v>
      </c>
      <c r="C32" s="64">
        <v>0</v>
      </c>
      <c r="D32" s="65" t="s">
        <v>43</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225</v>
      </c>
      <c r="B33" s="88">
        <v>1</v>
      </c>
      <c r="C33" s="90">
        <v>-1</v>
      </c>
      <c r="D33" s="91">
        <v>0</v>
      </c>
      <c r="E33" s="88">
        <v>0</v>
      </c>
      <c r="F33" s="90">
        <v>0</v>
      </c>
      <c r="G33" s="91" t="s">
        <v>43</v>
      </c>
      <c r="H33" s="88">
        <v>0</v>
      </c>
      <c r="I33" s="90">
        <v>0</v>
      </c>
      <c r="J33" s="91"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226</v>
      </c>
      <c r="B34" s="75">
        <v>0</v>
      </c>
      <c r="C34" s="73">
        <v>0</v>
      </c>
      <c r="D34" s="74" t="s">
        <v>43</v>
      </c>
      <c r="E34" s="75">
        <v>1</v>
      </c>
      <c r="F34" s="73">
        <v>-1</v>
      </c>
      <c r="G34" s="74">
        <v>0</v>
      </c>
      <c r="H34" s="75">
        <v>0</v>
      </c>
      <c r="I34" s="73">
        <v>0</v>
      </c>
      <c r="J34" s="74" t="s">
        <v>43</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0</v>
      </c>
      <c r="C35" s="83">
        <v>0</v>
      </c>
      <c r="D35" s="84" t="s">
        <v>43</v>
      </c>
      <c r="E35" s="85">
        <v>7</v>
      </c>
      <c r="F35" s="83">
        <v>1</v>
      </c>
      <c r="G35" s="84">
        <v>1.3333333333333299</v>
      </c>
      <c r="H35" s="85">
        <v>134</v>
      </c>
      <c r="I35" s="83">
        <v>-12</v>
      </c>
      <c r="J35" s="84">
        <v>0.83561643835616395</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223</v>
      </c>
      <c r="B36" s="66">
        <v>0</v>
      </c>
      <c r="C36" s="64">
        <v>0</v>
      </c>
      <c r="D36" s="65" t="s">
        <v>43</v>
      </c>
      <c r="E36" s="66">
        <v>0</v>
      </c>
      <c r="F36" s="64">
        <v>0</v>
      </c>
      <c r="G36" s="65" t="s">
        <v>43</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224</v>
      </c>
      <c r="B37" s="66">
        <v>0</v>
      </c>
      <c r="C37" s="64">
        <v>0</v>
      </c>
      <c r="D37" s="65" t="s">
        <v>43</v>
      </c>
      <c r="E37" s="66">
        <v>0</v>
      </c>
      <c r="F37" s="64">
        <v>0</v>
      </c>
      <c r="G37" s="65" t="s">
        <v>43</v>
      </c>
      <c r="H37" s="66">
        <v>64</v>
      </c>
      <c r="I37" s="64">
        <v>4</v>
      </c>
      <c r="J37" s="65">
        <v>1.13333333333333</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225</v>
      </c>
      <c r="B38" s="88">
        <v>0</v>
      </c>
      <c r="C38" s="90">
        <v>0</v>
      </c>
      <c r="D38" s="91" t="s">
        <v>43</v>
      </c>
      <c r="E38" s="88">
        <v>6</v>
      </c>
      <c r="F38" s="90">
        <v>2</v>
      </c>
      <c r="G38" s="91">
        <v>2</v>
      </c>
      <c r="H38" s="88">
        <v>17</v>
      </c>
      <c r="I38" s="90">
        <v>-1</v>
      </c>
      <c r="J38" s="91">
        <v>0.88888888888888795</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226</v>
      </c>
      <c r="B39" s="75">
        <v>0</v>
      </c>
      <c r="C39" s="73">
        <v>0</v>
      </c>
      <c r="D39" s="74" t="s">
        <v>43</v>
      </c>
      <c r="E39" s="75">
        <v>1</v>
      </c>
      <c r="F39" s="73">
        <v>-1</v>
      </c>
      <c r="G39" s="74">
        <v>0</v>
      </c>
      <c r="H39" s="75">
        <v>53</v>
      </c>
      <c r="I39" s="73">
        <v>-15</v>
      </c>
      <c r="J39" s="74">
        <v>0.55882352941176405</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14279</v>
      </c>
      <c r="C40" s="83">
        <v>-4613</v>
      </c>
      <c r="D40" s="84">
        <v>0.51164514080033796</v>
      </c>
      <c r="E40" s="85">
        <v>11668</v>
      </c>
      <c r="F40" s="83">
        <v>-1280</v>
      </c>
      <c r="G40" s="84">
        <v>0.80228606734630803</v>
      </c>
      <c r="H40" s="85">
        <v>9021</v>
      </c>
      <c r="I40" s="83">
        <v>-1889</v>
      </c>
      <c r="J40" s="84">
        <v>0.65371219065077901</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223</v>
      </c>
      <c r="B41" s="66">
        <v>54</v>
      </c>
      <c r="C41" s="64">
        <v>-12</v>
      </c>
      <c r="D41" s="65">
        <v>0.63636363636363602</v>
      </c>
      <c r="E41" s="66">
        <v>67</v>
      </c>
      <c r="F41" s="64">
        <v>-11</v>
      </c>
      <c r="G41" s="65">
        <v>0.71794871794871695</v>
      </c>
      <c r="H41" s="66">
        <v>17</v>
      </c>
      <c r="I41" s="64">
        <v>-1</v>
      </c>
      <c r="J41" s="65">
        <v>0.88888888888888795</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224</v>
      </c>
      <c r="B42" s="66">
        <v>4125</v>
      </c>
      <c r="C42" s="64">
        <v>1</v>
      </c>
      <c r="D42" s="65">
        <v>1.00048496605237</v>
      </c>
      <c r="E42" s="66">
        <v>4324</v>
      </c>
      <c r="F42" s="64">
        <v>168</v>
      </c>
      <c r="G42" s="65">
        <v>1.0808469682386901</v>
      </c>
      <c r="H42" s="66">
        <v>4038</v>
      </c>
      <c r="I42" s="64">
        <v>-90</v>
      </c>
      <c r="J42" s="65">
        <v>0.956395348837209</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225</v>
      </c>
      <c r="B43" s="88">
        <v>2153</v>
      </c>
      <c r="C43" s="90">
        <v>-247</v>
      </c>
      <c r="D43" s="91">
        <v>0.79416666666666602</v>
      </c>
      <c r="E43" s="88">
        <v>1829</v>
      </c>
      <c r="F43" s="90">
        <v>297</v>
      </c>
      <c r="G43" s="91">
        <v>1.3877284595300201</v>
      </c>
      <c r="H43" s="88">
        <v>1509</v>
      </c>
      <c r="I43" s="90">
        <v>-135</v>
      </c>
      <c r="J43" s="91">
        <v>0.83576642335766405</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226</v>
      </c>
      <c r="B44" s="75">
        <v>7947</v>
      </c>
      <c r="C44" s="73">
        <v>-4355</v>
      </c>
      <c r="D44" s="74">
        <v>0.29198504308242501</v>
      </c>
      <c r="E44" s="75">
        <v>5448</v>
      </c>
      <c r="F44" s="73">
        <v>-1734</v>
      </c>
      <c r="G44" s="74">
        <v>0.51712614870509599</v>
      </c>
      <c r="H44" s="75">
        <v>3457</v>
      </c>
      <c r="I44" s="73">
        <v>-1663</v>
      </c>
      <c r="J44" s="74">
        <v>0.35039062500000001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15556</v>
      </c>
      <c r="C45" s="83">
        <v>-2380</v>
      </c>
      <c r="D45" s="84">
        <v>0.73461195361284504</v>
      </c>
      <c r="E45" s="85">
        <v>15267</v>
      </c>
      <c r="F45" s="83">
        <v>-2009</v>
      </c>
      <c r="G45" s="84">
        <v>0.76742301458670903</v>
      </c>
      <c r="H45" s="85">
        <v>16430</v>
      </c>
      <c r="I45" s="83">
        <v>-1092</v>
      </c>
      <c r="J45" s="84">
        <v>0.87535669444127295</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6">
        <v>6</v>
      </c>
      <c r="C46" s="64">
        <v>-2</v>
      </c>
      <c r="D46" s="65">
        <v>0.5</v>
      </c>
      <c r="E46" s="66">
        <v>6</v>
      </c>
      <c r="F46" s="64">
        <v>-4</v>
      </c>
      <c r="G46" s="65">
        <v>0.2</v>
      </c>
      <c r="H46" s="66">
        <v>11</v>
      </c>
      <c r="I46" s="64">
        <v>3</v>
      </c>
      <c r="J46" s="65">
        <v>1.75</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6">
        <v>4095</v>
      </c>
      <c r="C47" s="64">
        <v>133</v>
      </c>
      <c r="D47" s="65">
        <v>1.0671378091872701</v>
      </c>
      <c r="E47" s="66">
        <v>4130</v>
      </c>
      <c r="F47" s="64">
        <v>170</v>
      </c>
      <c r="G47" s="65">
        <v>1.0858585858585801</v>
      </c>
      <c r="H47" s="66">
        <v>4613</v>
      </c>
      <c r="I47" s="64">
        <v>7</v>
      </c>
      <c r="J47" s="65">
        <v>1.0030395136778101</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6">
        <v>2220</v>
      </c>
      <c r="C48" s="64">
        <v>102</v>
      </c>
      <c r="D48" s="65">
        <v>1.0963172804532499</v>
      </c>
      <c r="E48" s="66">
        <v>2233</v>
      </c>
      <c r="F48" s="64">
        <v>183</v>
      </c>
      <c r="G48" s="65">
        <v>1.17853658536585</v>
      </c>
      <c r="H48" s="66">
        <v>2728</v>
      </c>
      <c r="I48" s="64">
        <v>256</v>
      </c>
      <c r="J48" s="65">
        <v>1.2071197411003201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226</v>
      </c>
      <c r="B49" s="94">
        <v>9235</v>
      </c>
      <c r="C49" s="92">
        <v>-2613</v>
      </c>
      <c r="D49" s="93">
        <v>0.55891289669142397</v>
      </c>
      <c r="E49" s="94">
        <v>8898</v>
      </c>
      <c r="F49" s="92">
        <v>-2358</v>
      </c>
      <c r="G49" s="93">
        <v>0.581023454157782</v>
      </c>
      <c r="H49" s="94">
        <v>9078</v>
      </c>
      <c r="I49" s="92">
        <v>-1358</v>
      </c>
      <c r="J49" s="93">
        <v>0.73974702951322302</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97">
        <v>1344</v>
      </c>
      <c r="C50" s="95">
        <v>-376</v>
      </c>
      <c r="D50" s="96">
        <v>0.56279069767441803</v>
      </c>
      <c r="E50" s="97">
        <v>4743</v>
      </c>
      <c r="F50" s="95">
        <v>-355</v>
      </c>
      <c r="G50" s="96">
        <v>0.86072969792075305</v>
      </c>
      <c r="H50" s="97">
        <v>3890</v>
      </c>
      <c r="I50" s="95">
        <v>-698</v>
      </c>
      <c r="J50" s="96">
        <v>0.69572798605056596</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60</v>
      </c>
      <c r="C51" s="83">
        <v>-22</v>
      </c>
      <c r="D51" s="84">
        <v>0.46341463414634099</v>
      </c>
      <c r="E51" s="85">
        <v>133</v>
      </c>
      <c r="F51" s="83">
        <v>-13</v>
      </c>
      <c r="G51" s="84">
        <v>0.82191780821917804</v>
      </c>
      <c r="H51" s="85">
        <v>115</v>
      </c>
      <c r="I51" s="83">
        <v>-29</v>
      </c>
      <c r="J51" s="84">
        <v>0.59722222222222199</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223</v>
      </c>
      <c r="B52" s="66">
        <v>0</v>
      </c>
      <c r="C52" s="64">
        <v>0</v>
      </c>
      <c r="D52" s="65" t="s">
        <v>43</v>
      </c>
      <c r="E52" s="66">
        <v>0</v>
      </c>
      <c r="F52" s="64">
        <v>0</v>
      </c>
      <c r="G52" s="65" t="s">
        <v>43</v>
      </c>
      <c r="H52" s="66">
        <v>0</v>
      </c>
      <c r="I52" s="64">
        <v>0</v>
      </c>
      <c r="J52" s="65" t="s">
        <v>43</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224</v>
      </c>
      <c r="B53" s="66">
        <v>19</v>
      </c>
      <c r="C53" s="64">
        <v>1</v>
      </c>
      <c r="D53" s="65">
        <v>1.1111111111111101</v>
      </c>
      <c r="E53" s="66">
        <v>44</v>
      </c>
      <c r="F53" s="64">
        <v>0</v>
      </c>
      <c r="G53" s="65">
        <v>1</v>
      </c>
      <c r="H53" s="66">
        <v>32</v>
      </c>
      <c r="I53" s="64">
        <v>-2</v>
      </c>
      <c r="J53" s="65">
        <v>0.88235294117647001</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225</v>
      </c>
      <c r="B54" s="88">
        <v>10</v>
      </c>
      <c r="C54" s="90">
        <v>0</v>
      </c>
      <c r="D54" s="91">
        <v>1</v>
      </c>
      <c r="E54" s="88">
        <v>38</v>
      </c>
      <c r="F54" s="90">
        <v>4</v>
      </c>
      <c r="G54" s="91">
        <v>1.23529411764705</v>
      </c>
      <c r="H54" s="88">
        <v>39</v>
      </c>
      <c r="I54" s="90">
        <v>-3</v>
      </c>
      <c r="J54" s="91">
        <v>0.85714285714285698</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226</v>
      </c>
      <c r="B55" s="75">
        <v>31</v>
      </c>
      <c r="C55" s="73">
        <v>-23</v>
      </c>
      <c r="D55" s="74">
        <v>0.148148148148148</v>
      </c>
      <c r="E55" s="75">
        <v>51</v>
      </c>
      <c r="F55" s="73">
        <v>-17</v>
      </c>
      <c r="G55" s="74">
        <v>0.5</v>
      </c>
      <c r="H55" s="75">
        <v>44</v>
      </c>
      <c r="I55" s="73">
        <v>-24</v>
      </c>
      <c r="J55" s="74">
        <v>0.29411764705882298</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0</v>
      </c>
      <c r="C56" s="83">
        <v>0</v>
      </c>
      <c r="D56" s="84" t="s">
        <v>43</v>
      </c>
      <c r="E56" s="85">
        <v>0</v>
      </c>
      <c r="F56" s="83">
        <v>0</v>
      </c>
      <c r="G56" s="84" t="s">
        <v>43</v>
      </c>
      <c r="H56" s="85">
        <v>0</v>
      </c>
      <c r="I56" s="83">
        <v>0</v>
      </c>
      <c r="J56" s="84" t="s">
        <v>64</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223</v>
      </c>
      <c r="B57" s="66">
        <v>0</v>
      </c>
      <c r="C57" s="64">
        <v>0</v>
      </c>
      <c r="D57" s="65" t="s">
        <v>43</v>
      </c>
      <c r="E57" s="66">
        <v>0</v>
      </c>
      <c r="F57" s="64">
        <v>0</v>
      </c>
      <c r="G57" s="65" t="s">
        <v>43</v>
      </c>
      <c r="H57" s="66">
        <v>0</v>
      </c>
      <c r="I57" s="64">
        <v>0</v>
      </c>
      <c r="J57" s="65" t="s">
        <v>43</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224</v>
      </c>
      <c r="B58" s="66">
        <v>0</v>
      </c>
      <c r="C58" s="64">
        <v>0</v>
      </c>
      <c r="D58" s="65" t="s">
        <v>43</v>
      </c>
      <c r="E58" s="66">
        <v>0</v>
      </c>
      <c r="F58" s="64">
        <v>0</v>
      </c>
      <c r="G58" s="65" t="s">
        <v>43</v>
      </c>
      <c r="H58" s="66">
        <v>0</v>
      </c>
      <c r="I58" s="64">
        <v>0</v>
      </c>
      <c r="J58" s="65" t="s">
        <v>64</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225</v>
      </c>
      <c r="B59" s="88">
        <v>0</v>
      </c>
      <c r="C59" s="90">
        <v>0</v>
      </c>
      <c r="D59" s="91" t="s">
        <v>43</v>
      </c>
      <c r="E59" s="88">
        <v>0</v>
      </c>
      <c r="F59" s="90">
        <v>0</v>
      </c>
      <c r="G59" s="91" t="s">
        <v>43</v>
      </c>
      <c r="H59" s="88">
        <v>0</v>
      </c>
      <c r="I59" s="90">
        <v>0</v>
      </c>
      <c r="J59" s="91" t="s">
        <v>43</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226</v>
      </c>
      <c r="B60" s="75">
        <v>0</v>
      </c>
      <c r="C60" s="73">
        <v>0</v>
      </c>
      <c r="D60" s="74" t="s">
        <v>43</v>
      </c>
      <c r="E60" s="75">
        <v>0</v>
      </c>
      <c r="F60" s="73">
        <v>0</v>
      </c>
      <c r="G60" s="74" t="s">
        <v>43</v>
      </c>
      <c r="H60" s="75">
        <v>0</v>
      </c>
      <c r="I60" s="73">
        <v>0</v>
      </c>
      <c r="J60" s="74" t="s">
        <v>43</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75</v>
      </c>
      <c r="C61" s="83">
        <v>-43</v>
      </c>
      <c r="D61" s="84">
        <v>0.27118644067796599</v>
      </c>
      <c r="E61" s="85">
        <v>1199</v>
      </c>
      <c r="F61" s="83">
        <v>-489</v>
      </c>
      <c r="G61" s="84">
        <v>0.42061611374407498</v>
      </c>
      <c r="H61" s="85">
        <v>1167</v>
      </c>
      <c r="I61" s="83">
        <v>-563</v>
      </c>
      <c r="J61" s="84">
        <v>0.34913294797687799</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223</v>
      </c>
      <c r="B62" s="66">
        <v>0</v>
      </c>
      <c r="C62" s="64">
        <v>0</v>
      </c>
      <c r="D62" s="65" t="s">
        <v>43</v>
      </c>
      <c r="E62" s="66">
        <v>1</v>
      </c>
      <c r="F62" s="64">
        <v>-1</v>
      </c>
      <c r="G62" s="65">
        <v>0</v>
      </c>
      <c r="H62" s="66">
        <v>0</v>
      </c>
      <c r="I62" s="64">
        <v>0</v>
      </c>
      <c r="J62" s="65" t="s">
        <v>43</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224</v>
      </c>
      <c r="B63" s="66">
        <v>2</v>
      </c>
      <c r="C63" s="64">
        <v>0</v>
      </c>
      <c r="D63" s="65">
        <v>1</v>
      </c>
      <c r="E63" s="66">
        <v>51</v>
      </c>
      <c r="F63" s="64">
        <v>-15</v>
      </c>
      <c r="G63" s="65">
        <v>0.54545454545454497</v>
      </c>
      <c r="H63" s="66">
        <v>76</v>
      </c>
      <c r="I63" s="64">
        <v>-8</v>
      </c>
      <c r="J63" s="65">
        <v>0.80952380952380898</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225</v>
      </c>
      <c r="B64" s="88">
        <v>22</v>
      </c>
      <c r="C64" s="90">
        <v>-6</v>
      </c>
      <c r="D64" s="91">
        <v>0.57142857142857095</v>
      </c>
      <c r="E64" s="88">
        <v>136</v>
      </c>
      <c r="F64" s="90">
        <v>-18</v>
      </c>
      <c r="G64" s="91">
        <v>0.76623376623376604</v>
      </c>
      <c r="H64" s="88">
        <v>133</v>
      </c>
      <c r="I64" s="90">
        <v>-43</v>
      </c>
      <c r="J64" s="91">
        <v>0.51136363636363602</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226</v>
      </c>
      <c r="B65" s="75">
        <v>51</v>
      </c>
      <c r="C65" s="73">
        <v>-37</v>
      </c>
      <c r="D65" s="74">
        <v>0.15909090909090901</v>
      </c>
      <c r="E65" s="75">
        <v>1011</v>
      </c>
      <c r="F65" s="73">
        <v>-455</v>
      </c>
      <c r="G65" s="74">
        <v>0.37926330150068199</v>
      </c>
      <c r="H65" s="75">
        <v>958</v>
      </c>
      <c r="I65" s="73">
        <v>-512</v>
      </c>
      <c r="J65" s="74">
        <v>0.30340136054421701</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1209</v>
      </c>
      <c r="C66" s="83">
        <v>-311</v>
      </c>
      <c r="D66" s="84">
        <v>0.59078947368420998</v>
      </c>
      <c r="E66" s="85">
        <v>3411</v>
      </c>
      <c r="F66" s="83">
        <v>147</v>
      </c>
      <c r="G66" s="84">
        <v>1.0900735294117601</v>
      </c>
      <c r="H66" s="85">
        <v>2608</v>
      </c>
      <c r="I66" s="83">
        <v>-106</v>
      </c>
      <c r="J66" s="84">
        <v>0.92188651436993296</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223</v>
      </c>
      <c r="B67" s="66">
        <v>1</v>
      </c>
      <c r="C67" s="64">
        <v>-1</v>
      </c>
      <c r="D67" s="65">
        <v>0</v>
      </c>
      <c r="E67" s="66">
        <v>0</v>
      </c>
      <c r="F67" s="64">
        <v>0</v>
      </c>
      <c r="G67" s="65" t="s">
        <v>43</v>
      </c>
      <c r="H67" s="66">
        <v>5</v>
      </c>
      <c r="I67" s="64">
        <v>1</v>
      </c>
      <c r="J67" s="65">
        <v>1.5</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224</v>
      </c>
      <c r="B68" s="66">
        <v>249</v>
      </c>
      <c r="C68" s="64">
        <v>11</v>
      </c>
      <c r="D68" s="65">
        <v>1.0924369747899101</v>
      </c>
      <c r="E68" s="66">
        <v>1176</v>
      </c>
      <c r="F68" s="64">
        <v>78</v>
      </c>
      <c r="G68" s="65">
        <v>1.1420765027322399</v>
      </c>
      <c r="H68" s="66">
        <v>670</v>
      </c>
      <c r="I68" s="64">
        <v>26</v>
      </c>
      <c r="J68" s="65">
        <v>1.0807453416149</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225</v>
      </c>
      <c r="B69" s="88">
        <v>189</v>
      </c>
      <c r="C69" s="90">
        <v>-43</v>
      </c>
      <c r="D69" s="91">
        <v>0.62931034482758597</v>
      </c>
      <c r="E69" s="88">
        <v>578</v>
      </c>
      <c r="F69" s="90">
        <v>58</v>
      </c>
      <c r="G69" s="91">
        <v>1.2230769230769201</v>
      </c>
      <c r="H69" s="88">
        <v>488</v>
      </c>
      <c r="I69" s="90">
        <v>108</v>
      </c>
      <c r="J69" s="91">
        <v>1.5684210526315701</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226</v>
      </c>
      <c r="B70" s="75">
        <v>770</v>
      </c>
      <c r="C70" s="73">
        <v>-278</v>
      </c>
      <c r="D70" s="74">
        <v>0.469465648854961</v>
      </c>
      <c r="E70" s="75">
        <v>1657</v>
      </c>
      <c r="F70" s="73">
        <v>11</v>
      </c>
      <c r="G70" s="74">
        <v>1.0133657351154299</v>
      </c>
      <c r="H70" s="75">
        <v>1445</v>
      </c>
      <c r="I70" s="73">
        <v>-241</v>
      </c>
      <c r="J70" s="74">
        <v>0.714116251482799</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22418</v>
      </c>
      <c r="C71" s="78">
        <v>-8358</v>
      </c>
      <c r="D71" s="79">
        <v>0.45684949311151501</v>
      </c>
      <c r="E71" s="80">
        <v>12413</v>
      </c>
      <c r="F71" s="78">
        <v>-2781</v>
      </c>
      <c r="G71" s="79">
        <v>0.63393444780834496</v>
      </c>
      <c r="H71" s="80">
        <v>6211</v>
      </c>
      <c r="I71" s="78">
        <v>-1305</v>
      </c>
      <c r="J71" s="79">
        <v>0.65274081958488495</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66">
        <v>274</v>
      </c>
      <c r="C72" s="64">
        <v>-60</v>
      </c>
      <c r="D72" s="65">
        <v>0.640718562874251</v>
      </c>
      <c r="E72" s="66">
        <v>0</v>
      </c>
      <c r="F72" s="64">
        <v>0</v>
      </c>
      <c r="G72" s="65" t="s">
        <v>43</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223</v>
      </c>
      <c r="B73" s="66">
        <v>0</v>
      </c>
      <c r="C73" s="64">
        <v>0</v>
      </c>
      <c r="D73" s="65" t="s">
        <v>43</v>
      </c>
      <c r="E73" s="66">
        <v>0</v>
      </c>
      <c r="F73" s="64">
        <v>0</v>
      </c>
      <c r="G73" s="65" t="s">
        <v>43</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224</v>
      </c>
      <c r="B74" s="66">
        <v>19</v>
      </c>
      <c r="C74" s="64">
        <v>1</v>
      </c>
      <c r="D74" s="65">
        <v>1.1111111111111101</v>
      </c>
      <c r="E74" s="66">
        <v>0</v>
      </c>
      <c r="F74" s="64">
        <v>0</v>
      </c>
      <c r="G74" s="65" t="s">
        <v>43</v>
      </c>
      <c r="H74" s="66">
        <v>0</v>
      </c>
      <c r="I74" s="64">
        <v>0</v>
      </c>
      <c r="J74" s="65"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225</v>
      </c>
      <c r="B75" s="88">
        <v>38</v>
      </c>
      <c r="C75" s="90">
        <v>4</v>
      </c>
      <c r="D75" s="91">
        <v>1.23529411764705</v>
      </c>
      <c r="E75" s="88">
        <v>0</v>
      </c>
      <c r="F75" s="90">
        <v>0</v>
      </c>
      <c r="G75" s="91" t="s">
        <v>43</v>
      </c>
      <c r="H75" s="88">
        <v>0</v>
      </c>
      <c r="I75" s="90">
        <v>0</v>
      </c>
      <c r="J75" s="91" t="s">
        <v>43</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226</v>
      </c>
      <c r="B76" s="75">
        <v>217</v>
      </c>
      <c r="C76" s="73">
        <v>-65</v>
      </c>
      <c r="D76" s="74">
        <v>0.53900709219858101</v>
      </c>
      <c r="E76" s="75">
        <v>0</v>
      </c>
      <c r="F76" s="73">
        <v>0</v>
      </c>
      <c r="G76" s="74" t="s">
        <v>43</v>
      </c>
      <c r="H76" s="75">
        <v>0</v>
      </c>
      <c r="I76" s="73">
        <v>0</v>
      </c>
      <c r="J76" s="74" t="s">
        <v>43</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9</v>
      </c>
      <c r="C77" s="83">
        <v>3</v>
      </c>
      <c r="D77" s="84">
        <v>2</v>
      </c>
      <c r="E77" s="85">
        <v>1</v>
      </c>
      <c r="F77" s="83">
        <v>-1</v>
      </c>
      <c r="G77" s="84">
        <v>0</v>
      </c>
      <c r="H77" s="85">
        <v>0</v>
      </c>
      <c r="I77" s="83">
        <v>0</v>
      </c>
      <c r="J77" s="84" t="s">
        <v>43</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223</v>
      </c>
      <c r="B78" s="66">
        <v>0</v>
      </c>
      <c r="C78" s="64">
        <v>0</v>
      </c>
      <c r="D78" s="65" t="s">
        <v>43</v>
      </c>
      <c r="E78" s="66">
        <v>0</v>
      </c>
      <c r="F78" s="64">
        <v>0</v>
      </c>
      <c r="G78" s="65" t="s">
        <v>43</v>
      </c>
      <c r="H78" s="66">
        <v>0</v>
      </c>
      <c r="I78" s="64">
        <v>0</v>
      </c>
      <c r="J78" s="65" t="s">
        <v>43</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224</v>
      </c>
      <c r="B79" s="66">
        <v>0</v>
      </c>
      <c r="C79" s="64">
        <v>0</v>
      </c>
      <c r="D79" s="65" t="s">
        <v>43</v>
      </c>
      <c r="E79" s="66">
        <v>0</v>
      </c>
      <c r="F79" s="64">
        <v>0</v>
      </c>
      <c r="G79" s="65" t="s">
        <v>43</v>
      </c>
      <c r="H79" s="66">
        <v>0</v>
      </c>
      <c r="I79" s="64">
        <v>0</v>
      </c>
      <c r="J79" s="65" t="s">
        <v>43</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225</v>
      </c>
      <c r="B80" s="88">
        <v>2</v>
      </c>
      <c r="C80" s="90">
        <v>0</v>
      </c>
      <c r="D80" s="91">
        <v>1</v>
      </c>
      <c r="E80" s="88">
        <v>0</v>
      </c>
      <c r="F80" s="90">
        <v>0</v>
      </c>
      <c r="G80" s="91" t="s">
        <v>43</v>
      </c>
      <c r="H80" s="88">
        <v>0</v>
      </c>
      <c r="I80" s="90">
        <v>0</v>
      </c>
      <c r="J80" s="91" t="s">
        <v>43</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226</v>
      </c>
      <c r="B81" s="75">
        <v>7</v>
      </c>
      <c r="C81" s="73">
        <v>3</v>
      </c>
      <c r="D81" s="74">
        <v>2.5</v>
      </c>
      <c r="E81" s="75">
        <v>1</v>
      </c>
      <c r="F81" s="73">
        <v>-1</v>
      </c>
      <c r="G81" s="74">
        <v>0</v>
      </c>
      <c r="H81" s="75">
        <v>0</v>
      </c>
      <c r="I81" s="73">
        <v>0</v>
      </c>
      <c r="J81" s="74" t="s">
        <v>43</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7964</v>
      </c>
      <c r="C82" s="83">
        <v>-3228</v>
      </c>
      <c r="D82" s="84">
        <v>0.42315939957112197</v>
      </c>
      <c r="E82" s="85">
        <v>2294</v>
      </c>
      <c r="F82" s="83">
        <v>-624</v>
      </c>
      <c r="G82" s="84">
        <v>0.57230980123372099</v>
      </c>
      <c r="H82" s="85">
        <v>1272</v>
      </c>
      <c r="I82" s="83">
        <v>-450</v>
      </c>
      <c r="J82" s="84">
        <v>0.47735191637630597</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223</v>
      </c>
      <c r="B83" s="66">
        <v>5</v>
      </c>
      <c r="C83" s="64">
        <v>-3</v>
      </c>
      <c r="D83" s="65">
        <v>0.25</v>
      </c>
      <c r="E83" s="66">
        <v>11</v>
      </c>
      <c r="F83" s="64">
        <v>-5</v>
      </c>
      <c r="G83" s="65">
        <v>0.375</v>
      </c>
      <c r="H83" s="66">
        <v>0</v>
      </c>
      <c r="I83" s="64">
        <v>0</v>
      </c>
      <c r="J83" s="65" t="s">
        <v>43</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224</v>
      </c>
      <c r="B84" s="66">
        <v>1124</v>
      </c>
      <c r="C84" s="64">
        <v>-58</v>
      </c>
      <c r="D84" s="65">
        <v>0.90186125211505896</v>
      </c>
      <c r="E84" s="66">
        <v>695</v>
      </c>
      <c r="F84" s="64">
        <v>15</v>
      </c>
      <c r="G84" s="65">
        <v>1.04411764705882</v>
      </c>
      <c r="H84" s="66">
        <v>195</v>
      </c>
      <c r="I84" s="64">
        <v>3</v>
      </c>
      <c r="J84" s="65">
        <v>1.03125</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225</v>
      </c>
      <c r="B85" s="88">
        <v>1146</v>
      </c>
      <c r="C85" s="90">
        <v>-114</v>
      </c>
      <c r="D85" s="91">
        <v>0.81904761904761902</v>
      </c>
      <c r="E85" s="88">
        <v>338</v>
      </c>
      <c r="F85" s="90">
        <v>-6</v>
      </c>
      <c r="G85" s="91">
        <v>0.96511627906976705</v>
      </c>
      <c r="H85" s="88">
        <v>171</v>
      </c>
      <c r="I85" s="90">
        <v>-17</v>
      </c>
      <c r="J85" s="91">
        <v>0.81914893617021201</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226</v>
      </c>
      <c r="B86" s="75">
        <v>5689</v>
      </c>
      <c r="C86" s="73">
        <v>-3053</v>
      </c>
      <c r="D86" s="74">
        <v>0.301532830016014</v>
      </c>
      <c r="E86" s="75">
        <v>1250</v>
      </c>
      <c r="F86" s="73">
        <v>-628</v>
      </c>
      <c r="G86" s="74">
        <v>0.331203407880724</v>
      </c>
      <c r="H86" s="75">
        <v>906</v>
      </c>
      <c r="I86" s="73">
        <v>-436</v>
      </c>
      <c r="J86" s="74">
        <v>0.35022354694485802</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14171</v>
      </c>
      <c r="C87" s="83">
        <v>-5073</v>
      </c>
      <c r="D87" s="84">
        <v>0.47277073373519002</v>
      </c>
      <c r="E87" s="85">
        <v>10118</v>
      </c>
      <c r="F87" s="83">
        <v>-2156</v>
      </c>
      <c r="G87" s="84">
        <v>0.648688284177937</v>
      </c>
      <c r="H87" s="85">
        <v>4939</v>
      </c>
      <c r="I87" s="83">
        <v>-855</v>
      </c>
      <c r="J87" s="84">
        <v>0.70486710390058605</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223</v>
      </c>
      <c r="B88" s="66">
        <v>36</v>
      </c>
      <c r="C88" s="64">
        <v>0</v>
      </c>
      <c r="D88" s="65">
        <v>1</v>
      </c>
      <c r="E88" s="66">
        <v>30</v>
      </c>
      <c r="F88" s="64">
        <v>-2</v>
      </c>
      <c r="G88" s="65">
        <v>0.875</v>
      </c>
      <c r="H88" s="66">
        <v>2</v>
      </c>
      <c r="I88" s="64">
        <v>0</v>
      </c>
      <c r="J88" s="65">
        <v>1</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224</v>
      </c>
      <c r="B89" s="66">
        <v>2948</v>
      </c>
      <c r="C89" s="64">
        <v>98</v>
      </c>
      <c r="D89" s="65">
        <v>1.0687719298245599</v>
      </c>
      <c r="E89" s="66">
        <v>3225</v>
      </c>
      <c r="F89" s="64">
        <v>37</v>
      </c>
      <c r="G89" s="65">
        <v>1.02321204516938</v>
      </c>
      <c r="H89" s="66">
        <v>1540</v>
      </c>
      <c r="I89" s="64">
        <v>-44</v>
      </c>
      <c r="J89" s="65">
        <v>0.94444444444444398</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225</v>
      </c>
      <c r="B90" s="88">
        <v>2506</v>
      </c>
      <c r="C90" s="90">
        <v>-222</v>
      </c>
      <c r="D90" s="91">
        <v>0.83724340175953005</v>
      </c>
      <c r="E90" s="88">
        <v>1582</v>
      </c>
      <c r="F90" s="90">
        <v>-6</v>
      </c>
      <c r="G90" s="91">
        <v>0.99244332493702703</v>
      </c>
      <c r="H90" s="88">
        <v>781</v>
      </c>
      <c r="I90" s="90">
        <v>3</v>
      </c>
      <c r="J90" s="91">
        <v>1.0077120822622101</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226</v>
      </c>
      <c r="B91" s="75">
        <v>8681</v>
      </c>
      <c r="C91" s="73">
        <v>-4949</v>
      </c>
      <c r="D91" s="74">
        <v>0.27380777696258202</v>
      </c>
      <c r="E91" s="75">
        <v>5281</v>
      </c>
      <c r="F91" s="73">
        <v>-2185</v>
      </c>
      <c r="G91" s="74">
        <v>0.41467988213233298</v>
      </c>
      <c r="H91" s="75">
        <v>2616</v>
      </c>
      <c r="I91" s="73">
        <v>-814</v>
      </c>
      <c r="J91" s="74">
        <v>0.52536443148687995</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20526</v>
      </c>
      <c r="C92" s="78">
        <v>-854</v>
      </c>
      <c r="D92" s="79">
        <v>0.92011225444340505</v>
      </c>
      <c r="E92" s="80">
        <v>12074</v>
      </c>
      <c r="F92" s="78">
        <v>-1140</v>
      </c>
      <c r="G92" s="79">
        <v>0.82745572877251405</v>
      </c>
      <c r="H92" s="80">
        <v>10148</v>
      </c>
      <c r="I92" s="78">
        <v>-1486</v>
      </c>
      <c r="J92" s="79">
        <v>0.74454186006532497</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66">
        <v>0</v>
      </c>
      <c r="C93" s="64">
        <v>0</v>
      </c>
      <c r="D93" s="65" t="s">
        <v>43</v>
      </c>
      <c r="E93" s="66">
        <v>0</v>
      </c>
      <c r="F93" s="64">
        <v>0</v>
      </c>
      <c r="G93" s="65" t="s">
        <v>43</v>
      </c>
      <c r="H93" s="66">
        <v>0</v>
      </c>
      <c r="I93" s="64">
        <v>0</v>
      </c>
      <c r="J93" s="65" t="s">
        <v>43</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223</v>
      </c>
      <c r="B94" s="66">
        <v>0</v>
      </c>
      <c r="C94" s="64">
        <v>0</v>
      </c>
      <c r="D94" s="65" t="s">
        <v>43</v>
      </c>
      <c r="E94" s="66">
        <v>0</v>
      </c>
      <c r="F94" s="64">
        <v>0</v>
      </c>
      <c r="G94" s="65" t="s">
        <v>43</v>
      </c>
      <c r="H94" s="66">
        <v>0</v>
      </c>
      <c r="I94" s="64">
        <v>0</v>
      </c>
      <c r="J94" s="65" t="s">
        <v>43</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224</v>
      </c>
      <c r="B95" s="66">
        <v>0</v>
      </c>
      <c r="C95" s="64">
        <v>0</v>
      </c>
      <c r="D95" s="65" t="s">
        <v>43</v>
      </c>
      <c r="E95" s="66">
        <v>0</v>
      </c>
      <c r="F95" s="64">
        <v>0</v>
      </c>
      <c r="G95" s="65" t="s">
        <v>43</v>
      </c>
      <c r="H95" s="66">
        <v>0</v>
      </c>
      <c r="I95" s="64">
        <v>0</v>
      </c>
      <c r="J95" s="65" t="s">
        <v>43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225</v>
      </c>
      <c r="B96" s="88">
        <v>0</v>
      </c>
      <c r="C96" s="90">
        <v>0</v>
      </c>
      <c r="D96" s="91" t="s">
        <v>43</v>
      </c>
      <c r="E96" s="88">
        <v>0</v>
      </c>
      <c r="F96" s="90">
        <v>0</v>
      </c>
      <c r="G96" s="91" t="s">
        <v>43</v>
      </c>
      <c r="H96" s="88">
        <v>0</v>
      </c>
      <c r="I96" s="90">
        <v>0</v>
      </c>
      <c r="J96" s="91" t="s">
        <v>43</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226</v>
      </c>
      <c r="B97" s="75">
        <v>0</v>
      </c>
      <c r="C97" s="73">
        <v>0</v>
      </c>
      <c r="D97" s="74" t="s">
        <v>43</v>
      </c>
      <c r="E97" s="75">
        <v>0</v>
      </c>
      <c r="F97" s="73">
        <v>0</v>
      </c>
      <c r="G97" s="74" t="s">
        <v>43</v>
      </c>
      <c r="H97" s="75">
        <v>0</v>
      </c>
      <c r="I97" s="73">
        <v>0</v>
      </c>
      <c r="J97" s="74"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746</v>
      </c>
      <c r="C98" s="83">
        <v>-144</v>
      </c>
      <c r="D98" s="84">
        <v>0.67640449438202199</v>
      </c>
      <c r="E98" s="85">
        <v>368</v>
      </c>
      <c r="F98" s="83">
        <v>-62</v>
      </c>
      <c r="G98" s="84">
        <v>0.71162790697674405</v>
      </c>
      <c r="H98" s="85">
        <v>0</v>
      </c>
      <c r="I98" s="83">
        <v>0</v>
      </c>
      <c r="J98" s="84" t="s">
        <v>43</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223</v>
      </c>
      <c r="B99" s="66">
        <v>1</v>
      </c>
      <c r="C99" s="64">
        <v>-1</v>
      </c>
      <c r="D99" s="65">
        <v>0</v>
      </c>
      <c r="E99" s="66">
        <v>4</v>
      </c>
      <c r="F99" s="64">
        <v>0</v>
      </c>
      <c r="G99" s="65">
        <v>1</v>
      </c>
      <c r="H99" s="66">
        <v>0</v>
      </c>
      <c r="I99" s="64">
        <v>0</v>
      </c>
      <c r="J99" s="65" t="s">
        <v>43</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224</v>
      </c>
      <c r="B100" s="66">
        <v>82</v>
      </c>
      <c r="C100" s="64">
        <v>20</v>
      </c>
      <c r="D100" s="65">
        <v>1.6451612903225801</v>
      </c>
      <c r="E100" s="66">
        <v>58</v>
      </c>
      <c r="F100" s="64">
        <v>6</v>
      </c>
      <c r="G100" s="65">
        <v>1.2307692307692299</v>
      </c>
      <c r="H100" s="66">
        <v>0</v>
      </c>
      <c r="I100" s="64">
        <v>0</v>
      </c>
      <c r="J100" s="65" t="s">
        <v>43</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225</v>
      </c>
      <c r="B101" s="88">
        <v>133</v>
      </c>
      <c r="C101" s="90">
        <v>3</v>
      </c>
      <c r="D101" s="91">
        <v>1.04615384615384</v>
      </c>
      <c r="E101" s="88">
        <v>52</v>
      </c>
      <c r="F101" s="90">
        <v>2</v>
      </c>
      <c r="G101" s="91">
        <v>1.08</v>
      </c>
      <c r="H101" s="88">
        <v>0</v>
      </c>
      <c r="I101" s="90">
        <v>0</v>
      </c>
      <c r="J101" s="91"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226</v>
      </c>
      <c r="B102" s="75">
        <v>530</v>
      </c>
      <c r="C102" s="73">
        <v>-166</v>
      </c>
      <c r="D102" s="74">
        <v>0.52298850574712596</v>
      </c>
      <c r="E102" s="75">
        <v>254</v>
      </c>
      <c r="F102" s="73">
        <v>-70</v>
      </c>
      <c r="G102" s="74">
        <v>0.56790123456790098</v>
      </c>
      <c r="H102" s="75">
        <v>0</v>
      </c>
      <c r="I102" s="73">
        <v>0</v>
      </c>
      <c r="J102" s="74"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3173</v>
      </c>
      <c r="C103" s="83">
        <v>-959</v>
      </c>
      <c r="D103" s="84">
        <v>0.53581800580832495</v>
      </c>
      <c r="E103" s="85">
        <v>2916</v>
      </c>
      <c r="F103" s="83">
        <v>-454</v>
      </c>
      <c r="G103" s="84">
        <v>0.73056379821958395</v>
      </c>
      <c r="H103" s="85">
        <v>3851</v>
      </c>
      <c r="I103" s="83">
        <v>-607</v>
      </c>
      <c r="J103" s="84">
        <v>0.72768057424854105</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223</v>
      </c>
      <c r="B104" s="66">
        <v>10</v>
      </c>
      <c r="C104" s="64">
        <v>-6</v>
      </c>
      <c r="D104" s="65">
        <v>0.25</v>
      </c>
      <c r="E104" s="66">
        <v>4</v>
      </c>
      <c r="F104" s="64">
        <v>-2</v>
      </c>
      <c r="G104" s="65">
        <v>0.33333333333333298</v>
      </c>
      <c r="H104" s="66">
        <v>11</v>
      </c>
      <c r="I104" s="64">
        <v>-1</v>
      </c>
      <c r="J104" s="65">
        <v>0.83333333333333304</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224</v>
      </c>
      <c r="B105" s="66">
        <v>696</v>
      </c>
      <c r="C105" s="64">
        <v>42</v>
      </c>
      <c r="D105" s="65">
        <v>1.1284403669724701</v>
      </c>
      <c r="E105" s="66">
        <v>774</v>
      </c>
      <c r="F105" s="64">
        <v>42</v>
      </c>
      <c r="G105" s="65">
        <v>1.1147540983606501</v>
      </c>
      <c r="H105" s="66">
        <v>1482</v>
      </c>
      <c r="I105" s="64">
        <v>-12</v>
      </c>
      <c r="J105" s="65">
        <v>0.98393574297188702</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225</v>
      </c>
      <c r="B106" s="88">
        <v>467</v>
      </c>
      <c r="C106" s="90">
        <v>-67</v>
      </c>
      <c r="D106" s="91">
        <v>0.74906367041198496</v>
      </c>
      <c r="E106" s="88">
        <v>544</v>
      </c>
      <c r="F106" s="90">
        <v>-2</v>
      </c>
      <c r="G106" s="91">
        <v>0.99267399267399203</v>
      </c>
      <c r="H106" s="88">
        <v>619</v>
      </c>
      <c r="I106" s="90">
        <v>27</v>
      </c>
      <c r="J106" s="91">
        <v>1.09121621621621</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226</v>
      </c>
      <c r="B107" s="75">
        <v>2000</v>
      </c>
      <c r="C107" s="73">
        <v>-928</v>
      </c>
      <c r="D107" s="74">
        <v>0.36612021857923399</v>
      </c>
      <c r="E107" s="75">
        <v>1594</v>
      </c>
      <c r="F107" s="73">
        <v>-492</v>
      </c>
      <c r="G107" s="74">
        <v>0.52828379674017201</v>
      </c>
      <c r="H107" s="75">
        <v>1739</v>
      </c>
      <c r="I107" s="73">
        <v>-621</v>
      </c>
      <c r="J107" s="74">
        <v>0.473728813559322</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16607</v>
      </c>
      <c r="C108" s="83">
        <v>249</v>
      </c>
      <c r="D108" s="84">
        <v>1.03044381953784</v>
      </c>
      <c r="E108" s="85">
        <v>8790</v>
      </c>
      <c r="F108" s="83">
        <v>-624</v>
      </c>
      <c r="G108" s="84">
        <v>0.86743148502230705</v>
      </c>
      <c r="H108" s="85">
        <v>6297</v>
      </c>
      <c r="I108" s="83">
        <v>-879</v>
      </c>
      <c r="J108" s="84">
        <v>0.75501672240802598</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223</v>
      </c>
      <c r="B109" s="66">
        <v>122</v>
      </c>
      <c r="C109" s="64">
        <v>14</v>
      </c>
      <c r="D109" s="65">
        <v>1.25925925925925</v>
      </c>
      <c r="E109" s="66">
        <v>26</v>
      </c>
      <c r="F109" s="64">
        <v>-2</v>
      </c>
      <c r="G109" s="65">
        <v>0.85714285714285698</v>
      </c>
      <c r="H109" s="66">
        <v>10</v>
      </c>
      <c r="I109" s="64">
        <v>0</v>
      </c>
      <c r="J109" s="65">
        <v>1</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224</v>
      </c>
      <c r="B110" s="66">
        <v>5578</v>
      </c>
      <c r="C110" s="64">
        <v>80</v>
      </c>
      <c r="D110" s="65">
        <v>1.02910149145143</v>
      </c>
      <c r="E110" s="66">
        <v>2134</v>
      </c>
      <c r="F110" s="64">
        <v>62</v>
      </c>
      <c r="G110" s="65">
        <v>1.0598455598455501</v>
      </c>
      <c r="H110" s="66">
        <v>1699</v>
      </c>
      <c r="I110" s="64">
        <v>49</v>
      </c>
      <c r="J110" s="65">
        <v>1.05939393939393</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225</v>
      </c>
      <c r="B111" s="88">
        <v>2600</v>
      </c>
      <c r="C111" s="90">
        <v>392</v>
      </c>
      <c r="D111" s="91">
        <v>1.35507246376811</v>
      </c>
      <c r="E111" s="88">
        <v>1447</v>
      </c>
      <c r="F111" s="90">
        <v>175</v>
      </c>
      <c r="G111" s="91">
        <v>1.2751572327044001</v>
      </c>
      <c r="H111" s="88">
        <v>1130</v>
      </c>
      <c r="I111" s="90">
        <v>144</v>
      </c>
      <c r="J111" s="91">
        <v>1.2920892494928999</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226</v>
      </c>
      <c r="B112" s="102">
        <v>8307</v>
      </c>
      <c r="C112" s="100">
        <v>-237</v>
      </c>
      <c r="D112" s="101">
        <v>0.94452247191011196</v>
      </c>
      <c r="E112" s="102">
        <v>5183</v>
      </c>
      <c r="F112" s="100">
        <v>-859</v>
      </c>
      <c r="G112" s="101">
        <v>0.71565706719629196</v>
      </c>
      <c r="H112" s="102">
        <v>3458</v>
      </c>
      <c r="I112" s="100">
        <v>-1072</v>
      </c>
      <c r="J112" s="101">
        <v>0.52671081677704101</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194</v>
      </c>
      <c r="B113" s="58"/>
      <c r="C113" s="58"/>
      <c r="D113" s="9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9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9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9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9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9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9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9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9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9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9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9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9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9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9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9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9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9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9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9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9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9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9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9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9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9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9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9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9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9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9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9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9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9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9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9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9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9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9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9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9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9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9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9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9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9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9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9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9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9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9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9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9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9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9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9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9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9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9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9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9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9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9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9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9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9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9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9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9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9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9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9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9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9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9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9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heetViews>
  <sheetFormatPr defaultColWidth="8.85546875" defaultRowHeight="12.75" x14ac:dyDescent="0.2"/>
  <cols>
    <col min="1" max="1" width="25.85546875" customWidth="1"/>
    <col min="2" max="10" width="8.7109375" customWidth="1"/>
  </cols>
  <sheetData>
    <row r="1" spans="1:76" ht="24" customHeight="1" thickBot="1" x14ac:dyDescent="0.25">
      <c r="A1" s="232" t="s">
        <v>153</v>
      </c>
      <c r="B1" s="234"/>
      <c r="C1" s="234"/>
      <c r="D1" s="234"/>
      <c r="E1" s="234"/>
      <c r="F1" s="234"/>
      <c r="G1" s="234"/>
      <c r="H1" s="234"/>
      <c r="I1" s="234"/>
      <c r="J1" s="248"/>
    </row>
    <row r="2" spans="1:76" ht="13.5" thickTop="1" x14ac:dyDescent="0.2">
      <c r="A2" s="134"/>
      <c r="B2" s="239">
        <v>2010</v>
      </c>
      <c r="C2" s="240"/>
      <c r="D2" s="241"/>
      <c r="E2" s="242">
        <v>2011</v>
      </c>
      <c r="F2" s="252"/>
      <c r="G2" s="247"/>
      <c r="H2" s="242">
        <v>2012</v>
      </c>
      <c r="I2" s="252"/>
      <c r="J2" s="247"/>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200</v>
      </c>
      <c r="B4" s="66">
        <v>293</v>
      </c>
      <c r="C4" s="64">
        <v>-23</v>
      </c>
      <c r="D4" s="99">
        <v>0.854430379746835</v>
      </c>
      <c r="E4" s="66">
        <v>268</v>
      </c>
      <c r="F4" s="64">
        <v>-34</v>
      </c>
      <c r="G4" s="99">
        <v>0.77483443708609201</v>
      </c>
      <c r="H4" s="66">
        <v>174</v>
      </c>
      <c r="I4" s="64">
        <v>-20</v>
      </c>
      <c r="J4" s="99">
        <v>0.79381443298969001</v>
      </c>
    </row>
    <row r="5" spans="1:76" x14ac:dyDescent="0.2">
      <c r="A5" s="136" t="s">
        <v>221</v>
      </c>
      <c r="B5" s="66">
        <v>65291</v>
      </c>
      <c r="C5" s="64">
        <v>1571</v>
      </c>
      <c r="D5" s="99">
        <v>1.04930947897049</v>
      </c>
      <c r="E5" s="66">
        <v>58151</v>
      </c>
      <c r="F5" s="64">
        <v>1685</v>
      </c>
      <c r="G5" s="99">
        <v>1.0596819324903399</v>
      </c>
      <c r="H5" s="66">
        <v>54882</v>
      </c>
      <c r="I5" s="64">
        <v>334</v>
      </c>
      <c r="J5" s="99">
        <v>1.0122460951822201</v>
      </c>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66">
        <v>29918</v>
      </c>
      <c r="C6" s="64">
        <v>2644</v>
      </c>
      <c r="D6" s="99">
        <v>1.19388428540001</v>
      </c>
      <c r="E6" s="66">
        <v>27705</v>
      </c>
      <c r="F6" s="64">
        <v>2419</v>
      </c>
      <c r="G6" s="99">
        <v>1.1913311713991901</v>
      </c>
      <c r="H6" s="66">
        <v>26343</v>
      </c>
      <c r="I6" s="64">
        <v>1271</v>
      </c>
      <c r="J6" s="99">
        <v>1.1013880025526399</v>
      </c>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66">
        <v>72402</v>
      </c>
      <c r="C7" s="64">
        <v>-10852</v>
      </c>
      <c r="D7" s="99">
        <v>0.73930381723400596</v>
      </c>
      <c r="E7" s="66">
        <v>69274</v>
      </c>
      <c r="F7" s="64">
        <v>-7846</v>
      </c>
      <c r="G7" s="99">
        <v>0.79652489626556</v>
      </c>
      <c r="H7" s="66">
        <v>75847</v>
      </c>
      <c r="I7" s="64">
        <v>-7701</v>
      </c>
      <c r="J7" s="99">
        <v>0.81565088332455504</v>
      </c>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2930</v>
      </c>
      <c r="C8" s="78">
        <v>-126</v>
      </c>
      <c r="D8" s="79">
        <v>0.91753926701570598</v>
      </c>
      <c r="E8" s="80">
        <v>7145</v>
      </c>
      <c r="F8" s="78">
        <v>-981</v>
      </c>
      <c r="G8" s="79">
        <v>0.75855279350233795</v>
      </c>
      <c r="H8" s="80">
        <v>11752</v>
      </c>
      <c r="I8" s="78">
        <v>-2358</v>
      </c>
      <c r="J8" s="79">
        <v>0.66576895818568305</v>
      </c>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249</v>
      </c>
      <c r="C9" s="83">
        <v>-43</v>
      </c>
      <c r="D9" s="84">
        <v>0.70547945205479401</v>
      </c>
      <c r="E9" s="85">
        <v>2067</v>
      </c>
      <c r="F9" s="83">
        <v>-311</v>
      </c>
      <c r="G9" s="84">
        <v>0.73843566021867102</v>
      </c>
      <c r="H9" s="85">
        <v>2028</v>
      </c>
      <c r="I9" s="83">
        <v>32</v>
      </c>
      <c r="J9" s="84">
        <v>1.0320641282565099</v>
      </c>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6">
        <v>0</v>
      </c>
      <c r="C10" s="64">
        <v>0</v>
      </c>
      <c r="D10" s="65" t="s">
        <v>43</v>
      </c>
      <c r="E10" s="66">
        <v>6</v>
      </c>
      <c r="F10" s="64">
        <v>-2</v>
      </c>
      <c r="G10" s="65">
        <v>0.5</v>
      </c>
      <c r="H10" s="66">
        <v>3</v>
      </c>
      <c r="I10" s="64">
        <v>-1</v>
      </c>
      <c r="J10" s="65">
        <v>0.5</v>
      </c>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6">
        <v>138</v>
      </c>
      <c r="C11" s="64">
        <v>6</v>
      </c>
      <c r="D11" s="65">
        <v>1.0909090909090899</v>
      </c>
      <c r="E11" s="66">
        <v>1037</v>
      </c>
      <c r="F11" s="64">
        <v>81</v>
      </c>
      <c r="G11" s="65">
        <v>1.1694560669456</v>
      </c>
      <c r="H11" s="66">
        <v>651</v>
      </c>
      <c r="I11" s="64">
        <v>-35</v>
      </c>
      <c r="J11" s="65">
        <v>0.89795918367346905</v>
      </c>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6">
        <v>43</v>
      </c>
      <c r="C12" s="64">
        <v>-7</v>
      </c>
      <c r="D12" s="65">
        <v>0.72</v>
      </c>
      <c r="E12" s="66">
        <v>290</v>
      </c>
      <c r="F12" s="64">
        <v>-28</v>
      </c>
      <c r="G12" s="65">
        <v>0.82389937106918198</v>
      </c>
      <c r="H12" s="66">
        <v>305</v>
      </c>
      <c r="I12" s="64">
        <v>27</v>
      </c>
      <c r="J12" s="65">
        <v>1.19424460431654</v>
      </c>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226</v>
      </c>
      <c r="B13" s="70">
        <v>68</v>
      </c>
      <c r="C13" s="71">
        <v>-42</v>
      </c>
      <c r="D13" s="68">
        <v>0.236363636363636</v>
      </c>
      <c r="E13" s="70">
        <v>734</v>
      </c>
      <c r="F13" s="71">
        <v>-362</v>
      </c>
      <c r="G13" s="68">
        <v>0.33941605839416</v>
      </c>
      <c r="H13" s="70">
        <v>1069</v>
      </c>
      <c r="I13" s="71">
        <v>41</v>
      </c>
      <c r="J13" s="68">
        <v>1.07976653696498</v>
      </c>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80</v>
      </c>
      <c r="C14" s="83">
        <v>6</v>
      </c>
      <c r="D14" s="84">
        <v>1.1621621621621601</v>
      </c>
      <c r="E14" s="85">
        <v>1773</v>
      </c>
      <c r="F14" s="83">
        <v>-299</v>
      </c>
      <c r="G14" s="84">
        <v>0.71138996138996102</v>
      </c>
      <c r="H14" s="85">
        <v>1394</v>
      </c>
      <c r="I14" s="83">
        <v>-468</v>
      </c>
      <c r="J14" s="84">
        <v>0.49731471535982802</v>
      </c>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6">
        <v>0</v>
      </c>
      <c r="C15" s="64">
        <v>0</v>
      </c>
      <c r="D15" s="65" t="s">
        <v>43</v>
      </c>
      <c r="E15" s="66">
        <v>18</v>
      </c>
      <c r="F15" s="64">
        <v>-2</v>
      </c>
      <c r="G15" s="65">
        <v>0.8</v>
      </c>
      <c r="H15" s="66">
        <v>10</v>
      </c>
      <c r="I15" s="64">
        <v>0</v>
      </c>
      <c r="J15" s="65">
        <v>1</v>
      </c>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6">
        <v>32</v>
      </c>
      <c r="C16" s="64">
        <v>2</v>
      </c>
      <c r="D16" s="65">
        <v>1.13333333333333</v>
      </c>
      <c r="E16" s="66">
        <v>760</v>
      </c>
      <c r="F16" s="64">
        <v>52</v>
      </c>
      <c r="G16" s="65">
        <v>1.1468926553672301</v>
      </c>
      <c r="H16" s="66">
        <v>546</v>
      </c>
      <c r="I16" s="64">
        <v>12</v>
      </c>
      <c r="J16" s="65">
        <v>1.0449438202247101</v>
      </c>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6">
        <v>19</v>
      </c>
      <c r="C17" s="64">
        <v>3</v>
      </c>
      <c r="D17" s="65">
        <v>1.375</v>
      </c>
      <c r="E17" s="66">
        <v>274</v>
      </c>
      <c r="F17" s="64">
        <v>-10</v>
      </c>
      <c r="G17" s="65">
        <v>0.92957746478873204</v>
      </c>
      <c r="H17" s="66">
        <v>145</v>
      </c>
      <c r="I17" s="64">
        <v>-29</v>
      </c>
      <c r="J17" s="65">
        <v>0.66666666666666596</v>
      </c>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226</v>
      </c>
      <c r="B18" s="70">
        <v>29</v>
      </c>
      <c r="C18" s="71">
        <v>1</v>
      </c>
      <c r="D18" s="68">
        <v>1.0714285714285701</v>
      </c>
      <c r="E18" s="70">
        <v>721</v>
      </c>
      <c r="F18" s="71">
        <v>-339</v>
      </c>
      <c r="G18" s="68">
        <v>0.36037735849056601</v>
      </c>
      <c r="H18" s="70">
        <v>693</v>
      </c>
      <c r="I18" s="71">
        <v>-451</v>
      </c>
      <c r="J18" s="68">
        <v>0.21153846153846101</v>
      </c>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123</v>
      </c>
      <c r="C19" s="83">
        <v>23</v>
      </c>
      <c r="D19" s="84">
        <v>1.46</v>
      </c>
      <c r="E19" s="85">
        <v>367</v>
      </c>
      <c r="F19" s="83">
        <v>-3</v>
      </c>
      <c r="G19" s="84">
        <v>0.98378378378378295</v>
      </c>
      <c r="H19" s="85">
        <v>69</v>
      </c>
      <c r="I19" s="83">
        <v>1</v>
      </c>
      <c r="J19" s="84">
        <v>1.02941176470588</v>
      </c>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6">
        <v>2</v>
      </c>
      <c r="C20" s="64">
        <v>2</v>
      </c>
      <c r="D20" s="65" t="s">
        <v>64</v>
      </c>
      <c r="E20" s="66">
        <v>0</v>
      </c>
      <c r="F20" s="64">
        <v>0</v>
      </c>
      <c r="G20" s="65" t="s">
        <v>43</v>
      </c>
      <c r="H20" s="66">
        <v>0</v>
      </c>
      <c r="I20" s="64">
        <v>0</v>
      </c>
      <c r="J20" s="65" t="s">
        <v>43</v>
      </c>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6">
        <v>47</v>
      </c>
      <c r="C21" s="64">
        <v>5</v>
      </c>
      <c r="D21" s="65">
        <v>1.2380952380952299</v>
      </c>
      <c r="E21" s="66">
        <v>224</v>
      </c>
      <c r="F21" s="64">
        <v>24</v>
      </c>
      <c r="G21" s="65">
        <v>1.24</v>
      </c>
      <c r="H21" s="66">
        <v>51</v>
      </c>
      <c r="I21" s="64">
        <v>3</v>
      </c>
      <c r="J21" s="65">
        <v>1.125</v>
      </c>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6">
        <v>28</v>
      </c>
      <c r="C22" s="64">
        <v>8</v>
      </c>
      <c r="D22" s="65">
        <v>1.8</v>
      </c>
      <c r="E22" s="66">
        <v>53</v>
      </c>
      <c r="F22" s="64">
        <v>-1</v>
      </c>
      <c r="G22" s="65">
        <v>0.96296296296296202</v>
      </c>
      <c r="H22" s="66">
        <v>15</v>
      </c>
      <c r="I22" s="64">
        <v>1</v>
      </c>
      <c r="J22" s="65">
        <v>1.1428571428571399</v>
      </c>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226</v>
      </c>
      <c r="B23" s="70">
        <v>46</v>
      </c>
      <c r="C23" s="71">
        <v>8</v>
      </c>
      <c r="D23" s="68">
        <v>1.42105263157894</v>
      </c>
      <c r="E23" s="70">
        <v>90</v>
      </c>
      <c r="F23" s="71">
        <v>-26</v>
      </c>
      <c r="G23" s="68">
        <v>0.55172413793103403</v>
      </c>
      <c r="H23" s="70">
        <v>3</v>
      </c>
      <c r="I23" s="71">
        <v>-3</v>
      </c>
      <c r="J23" s="68">
        <v>0</v>
      </c>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235</v>
      </c>
      <c r="C24" s="83">
        <v>67</v>
      </c>
      <c r="D24" s="84">
        <v>1.7976190476190399</v>
      </c>
      <c r="E24" s="85">
        <v>19</v>
      </c>
      <c r="F24" s="83">
        <v>-13</v>
      </c>
      <c r="G24" s="84">
        <v>0.1875</v>
      </c>
      <c r="H24" s="85">
        <v>501</v>
      </c>
      <c r="I24" s="83">
        <v>-187</v>
      </c>
      <c r="J24" s="84">
        <v>0.456395348837209</v>
      </c>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6">
        <v>0</v>
      </c>
      <c r="C25" s="64">
        <v>0</v>
      </c>
      <c r="D25" s="65" t="s">
        <v>43</v>
      </c>
      <c r="E25" s="66">
        <v>0</v>
      </c>
      <c r="F25" s="64">
        <v>0</v>
      </c>
      <c r="G25" s="65" t="s">
        <v>43</v>
      </c>
      <c r="H25" s="66">
        <v>0</v>
      </c>
      <c r="I25" s="64">
        <v>0</v>
      </c>
      <c r="J25" s="65" t="s">
        <v>43</v>
      </c>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6">
        <v>72</v>
      </c>
      <c r="C26" s="64">
        <v>-8</v>
      </c>
      <c r="D26" s="65">
        <v>0.8</v>
      </c>
      <c r="E26" s="66">
        <v>3</v>
      </c>
      <c r="F26" s="64">
        <v>-1</v>
      </c>
      <c r="G26" s="65">
        <v>0.5</v>
      </c>
      <c r="H26" s="66">
        <v>144</v>
      </c>
      <c r="I26" s="64">
        <v>-8</v>
      </c>
      <c r="J26" s="65">
        <v>0.89473684210526305</v>
      </c>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6">
        <v>56</v>
      </c>
      <c r="C27" s="64">
        <v>6</v>
      </c>
      <c r="D27" s="65">
        <v>1.24</v>
      </c>
      <c r="E27" s="66">
        <v>3</v>
      </c>
      <c r="F27" s="64">
        <v>1</v>
      </c>
      <c r="G27" s="65">
        <v>2</v>
      </c>
      <c r="H27" s="66">
        <v>126</v>
      </c>
      <c r="I27" s="64">
        <v>-20</v>
      </c>
      <c r="J27" s="65">
        <v>0.72602739726027299</v>
      </c>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226</v>
      </c>
      <c r="B28" s="70">
        <v>107</v>
      </c>
      <c r="C28" s="71">
        <v>69</v>
      </c>
      <c r="D28" s="68">
        <v>4.6315789473684204</v>
      </c>
      <c r="E28" s="70">
        <v>13</v>
      </c>
      <c r="F28" s="71">
        <v>-13</v>
      </c>
      <c r="G28" s="68">
        <v>0</v>
      </c>
      <c r="H28" s="70">
        <v>231</v>
      </c>
      <c r="I28" s="71">
        <v>-159</v>
      </c>
      <c r="J28" s="68">
        <v>0.18461538461538399</v>
      </c>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146</v>
      </c>
      <c r="C29" s="83">
        <v>30</v>
      </c>
      <c r="D29" s="84">
        <v>1.5172413793103401</v>
      </c>
      <c r="E29" s="85">
        <v>3</v>
      </c>
      <c r="F29" s="83">
        <v>-3</v>
      </c>
      <c r="G29" s="84">
        <v>0</v>
      </c>
      <c r="H29" s="85">
        <v>0</v>
      </c>
      <c r="I29" s="83">
        <v>0</v>
      </c>
      <c r="J29" s="84" t="s">
        <v>43</v>
      </c>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223</v>
      </c>
      <c r="B30" s="66">
        <v>0</v>
      </c>
      <c r="C30" s="64">
        <v>0</v>
      </c>
      <c r="D30" s="65" t="s">
        <v>43</v>
      </c>
      <c r="E30" s="66">
        <v>0</v>
      </c>
      <c r="F30" s="64">
        <v>0</v>
      </c>
      <c r="G30" s="65" t="s">
        <v>43</v>
      </c>
      <c r="H30" s="66">
        <v>0</v>
      </c>
      <c r="I30" s="64">
        <v>0</v>
      </c>
      <c r="J30" s="65" t="s">
        <v>43</v>
      </c>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224</v>
      </c>
      <c r="B31" s="66">
        <v>73</v>
      </c>
      <c r="C31" s="64">
        <v>3</v>
      </c>
      <c r="D31" s="65">
        <v>1.0857142857142801</v>
      </c>
      <c r="E31" s="66">
        <v>1</v>
      </c>
      <c r="F31" s="64">
        <v>-1</v>
      </c>
      <c r="G31" s="65">
        <v>0</v>
      </c>
      <c r="H31" s="66">
        <v>0</v>
      </c>
      <c r="I31" s="64">
        <v>0</v>
      </c>
      <c r="J31" s="65" t="s">
        <v>43</v>
      </c>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225</v>
      </c>
      <c r="B32" s="66">
        <v>21</v>
      </c>
      <c r="C32" s="64">
        <v>-3</v>
      </c>
      <c r="D32" s="65">
        <v>0.75</v>
      </c>
      <c r="E32" s="66">
        <v>0</v>
      </c>
      <c r="F32" s="64">
        <v>0</v>
      </c>
      <c r="G32" s="65" t="s">
        <v>43</v>
      </c>
      <c r="H32" s="66">
        <v>0</v>
      </c>
      <c r="I32" s="64">
        <v>0</v>
      </c>
      <c r="J32" s="65" t="s">
        <v>43</v>
      </c>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226</v>
      </c>
      <c r="B33" s="70">
        <v>52</v>
      </c>
      <c r="C33" s="71">
        <v>30</v>
      </c>
      <c r="D33" s="68">
        <v>3.72727272727272</v>
      </c>
      <c r="E33" s="70">
        <v>2</v>
      </c>
      <c r="F33" s="71">
        <v>-2</v>
      </c>
      <c r="G33" s="68">
        <v>0</v>
      </c>
      <c r="H33" s="70">
        <v>0</v>
      </c>
      <c r="I33" s="71">
        <v>0</v>
      </c>
      <c r="J33" s="68" t="s">
        <v>43</v>
      </c>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43</v>
      </c>
      <c r="C34" s="83">
        <v>-1</v>
      </c>
      <c r="D34" s="84">
        <v>0.95454545454545403</v>
      </c>
      <c r="E34" s="85">
        <v>59</v>
      </c>
      <c r="F34" s="83">
        <v>3</v>
      </c>
      <c r="G34" s="84">
        <v>1.1071428571428501</v>
      </c>
      <c r="H34" s="85">
        <v>7</v>
      </c>
      <c r="I34" s="83">
        <v>-1</v>
      </c>
      <c r="J34" s="84">
        <v>0.75</v>
      </c>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223</v>
      </c>
      <c r="B35" s="66">
        <v>0</v>
      </c>
      <c r="C35" s="64">
        <v>0</v>
      </c>
      <c r="D35" s="65" t="s">
        <v>43</v>
      </c>
      <c r="E35" s="66">
        <v>0</v>
      </c>
      <c r="F35" s="64">
        <v>0</v>
      </c>
      <c r="G35" s="65" t="s">
        <v>43</v>
      </c>
      <c r="H35" s="66">
        <v>0</v>
      </c>
      <c r="I35" s="64">
        <v>0</v>
      </c>
      <c r="J35" s="65" t="s">
        <v>43</v>
      </c>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224</v>
      </c>
      <c r="B36" s="66">
        <v>16</v>
      </c>
      <c r="C36" s="64">
        <v>2</v>
      </c>
      <c r="D36" s="65">
        <v>1.28571428571428</v>
      </c>
      <c r="E36" s="66">
        <v>23</v>
      </c>
      <c r="F36" s="64">
        <v>5</v>
      </c>
      <c r="G36" s="65">
        <v>1.55555555555555</v>
      </c>
      <c r="H36" s="66">
        <v>0</v>
      </c>
      <c r="I36" s="64">
        <v>0</v>
      </c>
      <c r="J36" s="65" t="s">
        <v>43</v>
      </c>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225</v>
      </c>
      <c r="B37" s="66">
        <v>16</v>
      </c>
      <c r="C37" s="64">
        <v>2</v>
      </c>
      <c r="D37" s="65">
        <v>1.28571428571428</v>
      </c>
      <c r="E37" s="66">
        <v>23</v>
      </c>
      <c r="F37" s="64">
        <v>-1</v>
      </c>
      <c r="G37" s="65">
        <v>0.91666666666666596</v>
      </c>
      <c r="H37" s="66">
        <v>4</v>
      </c>
      <c r="I37" s="64">
        <v>0</v>
      </c>
      <c r="J37" s="65">
        <v>1</v>
      </c>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226</v>
      </c>
      <c r="B38" s="70">
        <v>11</v>
      </c>
      <c r="C38" s="71">
        <v>-5</v>
      </c>
      <c r="D38" s="68">
        <v>0.375</v>
      </c>
      <c r="E38" s="70">
        <v>13</v>
      </c>
      <c r="F38" s="71">
        <v>-1</v>
      </c>
      <c r="G38" s="68">
        <v>0.85714285714285698</v>
      </c>
      <c r="H38" s="70">
        <v>3</v>
      </c>
      <c r="I38" s="71">
        <v>-1</v>
      </c>
      <c r="J38" s="68">
        <v>0.5</v>
      </c>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2054</v>
      </c>
      <c r="C39" s="83">
        <v>-208</v>
      </c>
      <c r="D39" s="84">
        <v>0.81609195402298795</v>
      </c>
      <c r="E39" s="85">
        <v>2857</v>
      </c>
      <c r="F39" s="83">
        <v>-355</v>
      </c>
      <c r="G39" s="84">
        <v>0.77895392278953901</v>
      </c>
      <c r="H39" s="85">
        <v>7753</v>
      </c>
      <c r="I39" s="83">
        <v>-1735</v>
      </c>
      <c r="J39" s="84">
        <v>0.634274873524451</v>
      </c>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223</v>
      </c>
      <c r="B40" s="66">
        <v>7</v>
      </c>
      <c r="C40" s="64">
        <v>-1</v>
      </c>
      <c r="D40" s="65">
        <v>0.75</v>
      </c>
      <c r="E40" s="66">
        <v>13</v>
      </c>
      <c r="F40" s="64">
        <v>1</v>
      </c>
      <c r="G40" s="65">
        <v>1.1666666666666601</v>
      </c>
      <c r="H40" s="66">
        <v>15</v>
      </c>
      <c r="I40" s="64">
        <v>-1</v>
      </c>
      <c r="J40" s="65">
        <v>0.875</v>
      </c>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224</v>
      </c>
      <c r="B41" s="66">
        <v>1133</v>
      </c>
      <c r="C41" s="64">
        <v>21</v>
      </c>
      <c r="D41" s="65">
        <v>1.0377697841726601</v>
      </c>
      <c r="E41" s="66">
        <v>1306</v>
      </c>
      <c r="F41" s="64">
        <v>-14</v>
      </c>
      <c r="G41" s="65">
        <v>0.97878787878787799</v>
      </c>
      <c r="H41" s="66">
        <v>2619</v>
      </c>
      <c r="I41" s="64">
        <v>-123</v>
      </c>
      <c r="J41" s="65">
        <v>0.91028446389496698</v>
      </c>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225</v>
      </c>
      <c r="B42" s="66">
        <v>292</v>
      </c>
      <c r="C42" s="64">
        <v>4</v>
      </c>
      <c r="D42" s="65">
        <v>1.0277777777777699</v>
      </c>
      <c r="E42" s="66">
        <v>480</v>
      </c>
      <c r="F42" s="64">
        <v>-16</v>
      </c>
      <c r="G42" s="65">
        <v>0.93548387096774099</v>
      </c>
      <c r="H42" s="66">
        <v>1401</v>
      </c>
      <c r="I42" s="64">
        <v>-195</v>
      </c>
      <c r="J42" s="65">
        <v>0.75563909774436</v>
      </c>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226</v>
      </c>
      <c r="B43" s="66">
        <v>622</v>
      </c>
      <c r="C43" s="64">
        <v>-232</v>
      </c>
      <c r="D43" s="65">
        <v>0.45667447306791498</v>
      </c>
      <c r="E43" s="66">
        <v>1058</v>
      </c>
      <c r="F43" s="64">
        <v>-326</v>
      </c>
      <c r="G43" s="65">
        <v>0.52890173410404595</v>
      </c>
      <c r="H43" s="66">
        <v>3718</v>
      </c>
      <c r="I43" s="64">
        <v>-1416</v>
      </c>
      <c r="J43" s="65">
        <v>0.44838332684067</v>
      </c>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80">
        <v>84098</v>
      </c>
      <c r="C44" s="78">
        <v>898</v>
      </c>
      <c r="D44" s="79">
        <v>1.0215865384615299</v>
      </c>
      <c r="E44" s="80">
        <v>80048</v>
      </c>
      <c r="F44" s="78">
        <v>1708</v>
      </c>
      <c r="G44" s="79">
        <v>1.0436047995915201</v>
      </c>
      <c r="H44" s="80">
        <v>83136</v>
      </c>
      <c r="I44" s="78">
        <v>1458</v>
      </c>
      <c r="J44" s="79">
        <v>1.0357011680011701</v>
      </c>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13506</v>
      </c>
      <c r="C45" s="83">
        <v>-1450</v>
      </c>
      <c r="D45" s="84">
        <v>0.80609788713559705</v>
      </c>
      <c r="E45" s="85">
        <v>14186</v>
      </c>
      <c r="F45" s="83">
        <v>-1096</v>
      </c>
      <c r="G45" s="84">
        <v>0.85656327705797597</v>
      </c>
      <c r="H45" s="85">
        <v>10224</v>
      </c>
      <c r="I45" s="83">
        <v>-1900</v>
      </c>
      <c r="J45" s="84">
        <v>0.686572088419663</v>
      </c>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6">
        <v>10</v>
      </c>
      <c r="C46" s="64">
        <v>2</v>
      </c>
      <c r="D46" s="65">
        <v>1.5</v>
      </c>
      <c r="E46" s="66">
        <v>25</v>
      </c>
      <c r="F46" s="64">
        <v>-1</v>
      </c>
      <c r="G46" s="65">
        <v>0.92307692307692302</v>
      </c>
      <c r="H46" s="66">
        <v>4</v>
      </c>
      <c r="I46" s="64">
        <v>-2</v>
      </c>
      <c r="J46" s="65">
        <v>0.33333333333333298</v>
      </c>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6">
        <v>5422</v>
      </c>
      <c r="C47" s="64">
        <v>136</v>
      </c>
      <c r="D47" s="65">
        <v>1.0514566780173999</v>
      </c>
      <c r="E47" s="66">
        <v>5593</v>
      </c>
      <c r="F47" s="64">
        <v>159</v>
      </c>
      <c r="G47" s="65">
        <v>1.0585204269414701</v>
      </c>
      <c r="H47" s="66">
        <v>3829</v>
      </c>
      <c r="I47" s="64">
        <v>45</v>
      </c>
      <c r="J47" s="65">
        <v>1.0237843551796999</v>
      </c>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6">
        <v>2299</v>
      </c>
      <c r="C48" s="64">
        <v>169</v>
      </c>
      <c r="D48" s="65">
        <v>1.1586854460093801</v>
      </c>
      <c r="E48" s="66">
        <v>2200</v>
      </c>
      <c r="F48" s="64">
        <v>182</v>
      </c>
      <c r="G48" s="65">
        <v>1.1803766105054501</v>
      </c>
      <c r="H48" s="66">
        <v>1511</v>
      </c>
      <c r="I48" s="64">
        <v>55</v>
      </c>
      <c r="J48" s="65">
        <v>1.0755494505494501</v>
      </c>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226</v>
      </c>
      <c r="B49" s="70">
        <v>5775</v>
      </c>
      <c r="C49" s="71">
        <v>-1757</v>
      </c>
      <c r="D49" s="68">
        <v>0.53345724907063097</v>
      </c>
      <c r="E49" s="70">
        <v>6368</v>
      </c>
      <c r="F49" s="71">
        <v>-1436</v>
      </c>
      <c r="G49" s="68">
        <v>0.63198359815479199</v>
      </c>
      <c r="H49" s="70">
        <v>4880</v>
      </c>
      <c r="I49" s="71">
        <v>-1998</v>
      </c>
      <c r="J49" s="68">
        <v>0.41901715615004298</v>
      </c>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22172</v>
      </c>
      <c r="C50" s="83">
        <v>420</v>
      </c>
      <c r="D50" s="84">
        <v>1.03861713865391</v>
      </c>
      <c r="E50" s="85">
        <v>16561</v>
      </c>
      <c r="F50" s="83">
        <v>-173</v>
      </c>
      <c r="G50" s="84">
        <v>0.97932353292697505</v>
      </c>
      <c r="H50" s="85">
        <v>21045</v>
      </c>
      <c r="I50" s="83">
        <v>3187</v>
      </c>
      <c r="J50" s="84">
        <v>1.3569268675103501</v>
      </c>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223</v>
      </c>
      <c r="B51" s="66">
        <v>34</v>
      </c>
      <c r="C51" s="64">
        <v>2</v>
      </c>
      <c r="D51" s="65">
        <v>1.125</v>
      </c>
      <c r="E51" s="66">
        <v>16</v>
      </c>
      <c r="F51" s="64">
        <v>-2</v>
      </c>
      <c r="G51" s="65">
        <v>0.77777777777777701</v>
      </c>
      <c r="H51" s="66">
        <v>4</v>
      </c>
      <c r="I51" s="64">
        <v>0</v>
      </c>
      <c r="J51" s="65">
        <v>1</v>
      </c>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224</v>
      </c>
      <c r="B52" s="66">
        <v>7505</v>
      </c>
      <c r="C52" s="64">
        <v>197</v>
      </c>
      <c r="D52" s="65">
        <v>1.0539135194307601</v>
      </c>
      <c r="E52" s="66">
        <v>5386</v>
      </c>
      <c r="F52" s="64">
        <v>242</v>
      </c>
      <c r="G52" s="65">
        <v>1.09409020217729</v>
      </c>
      <c r="H52" s="66">
        <v>5363</v>
      </c>
      <c r="I52" s="64">
        <v>-13</v>
      </c>
      <c r="J52" s="65">
        <v>0.99516369047619002</v>
      </c>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225</v>
      </c>
      <c r="B53" s="66">
        <v>3887</v>
      </c>
      <c r="C53" s="64">
        <v>541</v>
      </c>
      <c r="D53" s="65">
        <v>1.32337118947997</v>
      </c>
      <c r="E53" s="66">
        <v>2917</v>
      </c>
      <c r="F53" s="64">
        <v>379</v>
      </c>
      <c r="G53" s="65">
        <v>1.2986603624901401</v>
      </c>
      <c r="H53" s="66">
        <v>3029</v>
      </c>
      <c r="I53" s="64">
        <v>201</v>
      </c>
      <c r="J53" s="65">
        <v>1.1421499292786399</v>
      </c>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226</v>
      </c>
      <c r="B54" s="70">
        <v>10746</v>
      </c>
      <c r="C54" s="71">
        <v>-320</v>
      </c>
      <c r="D54" s="68">
        <v>0.94216519067413596</v>
      </c>
      <c r="E54" s="70">
        <v>8242</v>
      </c>
      <c r="F54" s="71">
        <v>-792</v>
      </c>
      <c r="G54" s="68">
        <v>0.824662386539738</v>
      </c>
      <c r="H54" s="70">
        <v>12649</v>
      </c>
      <c r="I54" s="71">
        <v>2999</v>
      </c>
      <c r="J54" s="68">
        <v>1.62155440414507</v>
      </c>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8778</v>
      </c>
      <c r="C55" s="83">
        <v>1404</v>
      </c>
      <c r="D55" s="84">
        <v>1.3807973962571101</v>
      </c>
      <c r="E55" s="85">
        <v>7214</v>
      </c>
      <c r="F55" s="83">
        <v>280</v>
      </c>
      <c r="G55" s="84">
        <v>1.0807614652437201</v>
      </c>
      <c r="H55" s="85">
        <v>3325</v>
      </c>
      <c r="I55" s="83">
        <v>-137</v>
      </c>
      <c r="J55" s="84">
        <v>0.92085499711149599</v>
      </c>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223</v>
      </c>
      <c r="B56" s="66">
        <v>6</v>
      </c>
      <c r="C56" s="64">
        <v>-2</v>
      </c>
      <c r="D56" s="65">
        <v>0.5</v>
      </c>
      <c r="E56" s="66">
        <v>2</v>
      </c>
      <c r="F56" s="64">
        <v>-2</v>
      </c>
      <c r="G56" s="65">
        <v>0</v>
      </c>
      <c r="H56" s="66">
        <v>1</v>
      </c>
      <c r="I56" s="64">
        <v>1</v>
      </c>
      <c r="J56" s="65" t="s">
        <v>64</v>
      </c>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224</v>
      </c>
      <c r="B57" s="66">
        <v>2640</v>
      </c>
      <c r="C57" s="64">
        <v>60</v>
      </c>
      <c r="D57" s="65">
        <v>1.0465116279069699</v>
      </c>
      <c r="E57" s="66">
        <v>2020</v>
      </c>
      <c r="F57" s="64">
        <v>92</v>
      </c>
      <c r="G57" s="65">
        <v>1.0954356846472999</v>
      </c>
      <c r="H57" s="66">
        <v>905</v>
      </c>
      <c r="I57" s="64">
        <v>41</v>
      </c>
      <c r="J57" s="65">
        <v>1.0949074074073999</v>
      </c>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225</v>
      </c>
      <c r="B58" s="66">
        <v>1482</v>
      </c>
      <c r="C58" s="64">
        <v>238</v>
      </c>
      <c r="D58" s="65">
        <v>1.3826366559485499</v>
      </c>
      <c r="E58" s="66">
        <v>1372</v>
      </c>
      <c r="F58" s="64">
        <v>176</v>
      </c>
      <c r="G58" s="65">
        <v>1.2943143812708999</v>
      </c>
      <c r="H58" s="66">
        <v>865</v>
      </c>
      <c r="I58" s="64">
        <v>7</v>
      </c>
      <c r="J58" s="65">
        <v>1.0163170163170101</v>
      </c>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226</v>
      </c>
      <c r="B59" s="70">
        <v>4650</v>
      </c>
      <c r="C59" s="71">
        <v>1108</v>
      </c>
      <c r="D59" s="68">
        <v>1.62563523433088</v>
      </c>
      <c r="E59" s="70">
        <v>3820</v>
      </c>
      <c r="F59" s="71">
        <v>14</v>
      </c>
      <c r="G59" s="68">
        <v>1.00735680504466</v>
      </c>
      <c r="H59" s="70">
        <v>1554</v>
      </c>
      <c r="I59" s="71">
        <v>-186</v>
      </c>
      <c r="J59" s="68">
        <v>0.78620689655172404</v>
      </c>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2230</v>
      </c>
      <c r="C60" s="83">
        <v>1502</v>
      </c>
      <c r="D60" s="84">
        <v>5.1263736263736197</v>
      </c>
      <c r="E60" s="85">
        <v>708</v>
      </c>
      <c r="F60" s="83">
        <v>82</v>
      </c>
      <c r="G60" s="84">
        <v>1.2619808306709199</v>
      </c>
      <c r="H60" s="85">
        <v>6017</v>
      </c>
      <c r="I60" s="83">
        <v>503</v>
      </c>
      <c r="J60" s="84">
        <v>1.1824446862531699</v>
      </c>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223</v>
      </c>
      <c r="B61" s="66">
        <v>2</v>
      </c>
      <c r="C61" s="64">
        <v>0</v>
      </c>
      <c r="D61" s="65">
        <v>1</v>
      </c>
      <c r="E61" s="66">
        <v>0</v>
      </c>
      <c r="F61" s="64">
        <v>0</v>
      </c>
      <c r="G61" s="65" t="s">
        <v>43</v>
      </c>
      <c r="H61" s="66">
        <v>0</v>
      </c>
      <c r="I61" s="64">
        <v>0</v>
      </c>
      <c r="J61" s="65" t="s">
        <v>64</v>
      </c>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224</v>
      </c>
      <c r="B62" s="66">
        <v>250</v>
      </c>
      <c r="C62" s="64">
        <v>-22</v>
      </c>
      <c r="D62" s="65">
        <v>0.83823529411764697</v>
      </c>
      <c r="E62" s="66">
        <v>367</v>
      </c>
      <c r="F62" s="64">
        <v>-29</v>
      </c>
      <c r="G62" s="65">
        <v>0.85353535353535304</v>
      </c>
      <c r="H62" s="66">
        <v>1455</v>
      </c>
      <c r="I62" s="64">
        <v>33</v>
      </c>
      <c r="J62" s="65">
        <v>1.0464135021097001</v>
      </c>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225</v>
      </c>
      <c r="B63" s="66">
        <v>204</v>
      </c>
      <c r="C63" s="64">
        <v>56</v>
      </c>
      <c r="D63" s="65">
        <v>1.7567567567567499</v>
      </c>
      <c r="E63" s="66">
        <v>201</v>
      </c>
      <c r="F63" s="64">
        <v>81</v>
      </c>
      <c r="G63" s="65">
        <v>2.35</v>
      </c>
      <c r="H63" s="66">
        <v>877</v>
      </c>
      <c r="I63" s="64">
        <v>195</v>
      </c>
      <c r="J63" s="65">
        <v>1.57184750733137</v>
      </c>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226</v>
      </c>
      <c r="B64" s="70">
        <v>1774</v>
      </c>
      <c r="C64" s="71">
        <v>1468</v>
      </c>
      <c r="D64" s="68">
        <v>10.594771241829999</v>
      </c>
      <c r="E64" s="70">
        <v>140</v>
      </c>
      <c r="F64" s="71">
        <v>30</v>
      </c>
      <c r="G64" s="68">
        <v>1.5454545454545401</v>
      </c>
      <c r="H64" s="70">
        <v>3685</v>
      </c>
      <c r="I64" s="71">
        <v>275</v>
      </c>
      <c r="J64" s="68">
        <v>1.1612903225806399</v>
      </c>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1980</v>
      </c>
      <c r="C65" s="83">
        <v>74</v>
      </c>
      <c r="D65" s="84">
        <v>1.07764952780692</v>
      </c>
      <c r="E65" s="85">
        <v>1392</v>
      </c>
      <c r="F65" s="83">
        <v>-108</v>
      </c>
      <c r="G65" s="84">
        <v>0.85599999999999998</v>
      </c>
      <c r="H65" s="85">
        <v>0</v>
      </c>
      <c r="I65" s="83">
        <v>0</v>
      </c>
      <c r="J65" s="84" t="s">
        <v>43</v>
      </c>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223</v>
      </c>
      <c r="B66" s="66">
        <v>1</v>
      </c>
      <c r="C66" s="64">
        <v>-1</v>
      </c>
      <c r="D66" s="65">
        <v>0</v>
      </c>
      <c r="E66" s="66">
        <v>0</v>
      </c>
      <c r="F66" s="64">
        <v>0</v>
      </c>
      <c r="G66" s="65" t="s">
        <v>43</v>
      </c>
      <c r="H66" s="66">
        <v>0</v>
      </c>
      <c r="I66" s="64">
        <v>0</v>
      </c>
      <c r="J66" s="65" t="s">
        <v>43</v>
      </c>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224</v>
      </c>
      <c r="B67" s="66">
        <v>1009</v>
      </c>
      <c r="C67" s="64">
        <v>25</v>
      </c>
      <c r="D67" s="65">
        <v>1.0508130081300799</v>
      </c>
      <c r="E67" s="66">
        <v>623</v>
      </c>
      <c r="F67" s="64">
        <v>11</v>
      </c>
      <c r="G67" s="65">
        <v>1.0359477124183001</v>
      </c>
      <c r="H67" s="66">
        <v>0</v>
      </c>
      <c r="I67" s="64">
        <v>0</v>
      </c>
      <c r="J67" s="65" t="s">
        <v>43</v>
      </c>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225</v>
      </c>
      <c r="B68" s="66">
        <v>318</v>
      </c>
      <c r="C68" s="64">
        <v>28</v>
      </c>
      <c r="D68" s="65">
        <v>1.19310344827586</v>
      </c>
      <c r="E68" s="66">
        <v>183</v>
      </c>
      <c r="F68" s="64">
        <v>11</v>
      </c>
      <c r="G68" s="65">
        <v>1.1279069767441801</v>
      </c>
      <c r="H68" s="66">
        <v>0</v>
      </c>
      <c r="I68" s="64">
        <v>0</v>
      </c>
      <c r="J68" s="65" t="s">
        <v>43</v>
      </c>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226</v>
      </c>
      <c r="B69" s="70">
        <v>652</v>
      </c>
      <c r="C69" s="71">
        <v>22</v>
      </c>
      <c r="D69" s="68">
        <v>1.06984126984126</v>
      </c>
      <c r="E69" s="70">
        <v>586</v>
      </c>
      <c r="F69" s="71">
        <v>-130</v>
      </c>
      <c r="G69" s="68">
        <v>0.63687150837988804</v>
      </c>
      <c r="H69" s="70">
        <v>0</v>
      </c>
      <c r="I69" s="71">
        <v>0</v>
      </c>
      <c r="J69" s="68" t="s">
        <v>43</v>
      </c>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326</v>
      </c>
      <c r="C70" s="83">
        <v>-56</v>
      </c>
      <c r="D70" s="84">
        <v>0.706806282722513</v>
      </c>
      <c r="E70" s="85">
        <v>317</v>
      </c>
      <c r="F70" s="83">
        <v>-137</v>
      </c>
      <c r="G70" s="84">
        <v>0.39647577092510999</v>
      </c>
      <c r="H70" s="85">
        <v>0</v>
      </c>
      <c r="I70" s="83">
        <v>0</v>
      </c>
      <c r="J70" s="84" t="s">
        <v>43</v>
      </c>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223</v>
      </c>
      <c r="B71" s="66">
        <v>0</v>
      </c>
      <c r="C71" s="64">
        <v>0</v>
      </c>
      <c r="D71" s="65" t="s">
        <v>43</v>
      </c>
      <c r="E71" s="66">
        <v>0</v>
      </c>
      <c r="F71" s="64">
        <v>0</v>
      </c>
      <c r="G71" s="65" t="s">
        <v>43</v>
      </c>
      <c r="H71" s="66">
        <v>0</v>
      </c>
      <c r="I71" s="64">
        <v>0</v>
      </c>
      <c r="J71" s="65" t="s">
        <v>43</v>
      </c>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224</v>
      </c>
      <c r="B72" s="66">
        <v>166</v>
      </c>
      <c r="C72" s="64">
        <v>-14</v>
      </c>
      <c r="D72" s="65">
        <v>0.844444444444444</v>
      </c>
      <c r="E72" s="66">
        <v>116</v>
      </c>
      <c r="F72" s="64">
        <v>-10</v>
      </c>
      <c r="G72" s="65">
        <v>0.84126984126984095</v>
      </c>
      <c r="H72" s="66">
        <v>0</v>
      </c>
      <c r="I72" s="64">
        <v>0</v>
      </c>
      <c r="J72" s="65" t="s">
        <v>43</v>
      </c>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225</v>
      </c>
      <c r="B73" s="66">
        <v>40</v>
      </c>
      <c r="C73" s="64">
        <v>-8</v>
      </c>
      <c r="D73" s="65">
        <v>0.66666666666666596</v>
      </c>
      <c r="E73" s="66">
        <v>29</v>
      </c>
      <c r="F73" s="64">
        <v>1</v>
      </c>
      <c r="G73" s="65">
        <v>1.0714285714285701</v>
      </c>
      <c r="H73" s="66">
        <v>0</v>
      </c>
      <c r="I73" s="64">
        <v>0</v>
      </c>
      <c r="J73" s="65" t="s">
        <v>43</v>
      </c>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226</v>
      </c>
      <c r="B74" s="70">
        <v>120</v>
      </c>
      <c r="C74" s="71">
        <v>-34</v>
      </c>
      <c r="D74" s="68">
        <v>0.55844155844155796</v>
      </c>
      <c r="E74" s="70">
        <v>172</v>
      </c>
      <c r="F74" s="71">
        <v>-128</v>
      </c>
      <c r="G74" s="68">
        <v>0.146666666666666</v>
      </c>
      <c r="H74" s="70">
        <v>0</v>
      </c>
      <c r="I74" s="71">
        <v>0</v>
      </c>
      <c r="J74" s="68" t="s">
        <v>43</v>
      </c>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35106</v>
      </c>
      <c r="C75" s="83">
        <v>-996</v>
      </c>
      <c r="D75" s="84">
        <v>0.94482300149576204</v>
      </c>
      <c r="E75" s="85">
        <v>39670</v>
      </c>
      <c r="F75" s="83">
        <v>2860</v>
      </c>
      <c r="G75" s="84">
        <v>1.1553925563705501</v>
      </c>
      <c r="H75" s="85">
        <v>42525</v>
      </c>
      <c r="I75" s="83">
        <v>-195</v>
      </c>
      <c r="J75" s="84">
        <v>0.99087078651685301</v>
      </c>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223</v>
      </c>
      <c r="B76" s="66">
        <v>64</v>
      </c>
      <c r="C76" s="64">
        <v>-24</v>
      </c>
      <c r="D76" s="65">
        <v>0.45454545454545398</v>
      </c>
      <c r="E76" s="66">
        <v>48</v>
      </c>
      <c r="F76" s="64">
        <v>-12</v>
      </c>
      <c r="G76" s="65">
        <v>0.6</v>
      </c>
      <c r="H76" s="66">
        <v>38</v>
      </c>
      <c r="I76" s="64">
        <v>-6</v>
      </c>
      <c r="J76" s="65">
        <v>0.72727272727272696</v>
      </c>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224</v>
      </c>
      <c r="B77" s="66">
        <v>14506</v>
      </c>
      <c r="C77" s="64">
        <v>434</v>
      </c>
      <c r="D77" s="65">
        <v>1.0616827743035799</v>
      </c>
      <c r="E77" s="66">
        <v>14972</v>
      </c>
      <c r="F77" s="64">
        <v>446</v>
      </c>
      <c r="G77" s="65">
        <v>1.0614071320391001</v>
      </c>
      <c r="H77" s="66">
        <v>16356</v>
      </c>
      <c r="I77" s="64">
        <v>112</v>
      </c>
      <c r="J77" s="65">
        <v>1.0137897069687201</v>
      </c>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225</v>
      </c>
      <c r="B78" s="66">
        <v>6319</v>
      </c>
      <c r="C78" s="64">
        <v>793</v>
      </c>
      <c r="D78" s="65">
        <v>1.2870068765834199</v>
      </c>
      <c r="E78" s="66">
        <v>6851</v>
      </c>
      <c r="F78" s="64">
        <v>705</v>
      </c>
      <c r="G78" s="65">
        <v>1.2294175073218301</v>
      </c>
      <c r="H78" s="66">
        <v>7314</v>
      </c>
      <c r="I78" s="64">
        <v>282</v>
      </c>
      <c r="J78" s="65">
        <v>1.0802047781569899</v>
      </c>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226</v>
      </c>
      <c r="B79" s="66">
        <v>14217</v>
      </c>
      <c r="C79" s="64">
        <v>-2199</v>
      </c>
      <c r="D79" s="65">
        <v>0.73209064327485296</v>
      </c>
      <c r="E79" s="66">
        <v>17799</v>
      </c>
      <c r="F79" s="64">
        <v>1721</v>
      </c>
      <c r="G79" s="65">
        <v>1.2140813534021599</v>
      </c>
      <c r="H79" s="66">
        <v>18817</v>
      </c>
      <c r="I79" s="64">
        <v>-583</v>
      </c>
      <c r="J79" s="65">
        <v>0.93989690721649399</v>
      </c>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80">
        <v>17295</v>
      </c>
      <c r="C80" s="78">
        <v>325</v>
      </c>
      <c r="D80" s="79">
        <v>1.0383028874484299</v>
      </c>
      <c r="E80" s="80">
        <v>18564</v>
      </c>
      <c r="F80" s="78">
        <v>-534</v>
      </c>
      <c r="G80" s="79">
        <v>0.94407791391768703</v>
      </c>
      <c r="H80" s="80">
        <v>17272</v>
      </c>
      <c r="I80" s="78">
        <v>-1304</v>
      </c>
      <c r="J80" s="79">
        <v>0.859603789836347</v>
      </c>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2918</v>
      </c>
      <c r="C81" s="83">
        <v>232</v>
      </c>
      <c r="D81" s="84">
        <v>1.1727475800446701</v>
      </c>
      <c r="E81" s="85">
        <v>2734</v>
      </c>
      <c r="F81" s="83">
        <v>-314</v>
      </c>
      <c r="G81" s="84">
        <v>0.79396325459317496</v>
      </c>
      <c r="H81" s="85">
        <v>1896</v>
      </c>
      <c r="I81" s="83">
        <v>-226</v>
      </c>
      <c r="J81" s="84">
        <v>0.78699340245051796</v>
      </c>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223</v>
      </c>
      <c r="B82" s="66">
        <v>6</v>
      </c>
      <c r="C82" s="64">
        <v>0</v>
      </c>
      <c r="D82" s="65">
        <v>1</v>
      </c>
      <c r="E82" s="66">
        <v>3</v>
      </c>
      <c r="F82" s="64">
        <v>-1</v>
      </c>
      <c r="G82" s="65">
        <v>0.5</v>
      </c>
      <c r="H82" s="66">
        <v>1</v>
      </c>
      <c r="I82" s="64">
        <v>-1</v>
      </c>
      <c r="J82" s="65">
        <v>0</v>
      </c>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224</v>
      </c>
      <c r="B83" s="66">
        <v>1171</v>
      </c>
      <c r="C83" s="64">
        <v>25</v>
      </c>
      <c r="D83" s="65">
        <v>1.0436300174519999</v>
      </c>
      <c r="E83" s="66">
        <v>999</v>
      </c>
      <c r="F83" s="64">
        <v>49</v>
      </c>
      <c r="G83" s="65">
        <v>1.1031578947368399</v>
      </c>
      <c r="H83" s="66">
        <v>906</v>
      </c>
      <c r="I83" s="64">
        <v>-10</v>
      </c>
      <c r="J83" s="65">
        <v>0.97816593886462799</v>
      </c>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225</v>
      </c>
      <c r="B84" s="66">
        <v>586</v>
      </c>
      <c r="C84" s="64">
        <v>44</v>
      </c>
      <c r="D84" s="65">
        <v>1.16236162361623</v>
      </c>
      <c r="E84" s="66">
        <v>539</v>
      </c>
      <c r="F84" s="64">
        <v>63</v>
      </c>
      <c r="G84" s="65">
        <v>1.26470588235294</v>
      </c>
      <c r="H84" s="66">
        <v>330</v>
      </c>
      <c r="I84" s="64">
        <v>-4</v>
      </c>
      <c r="J84" s="65">
        <v>0.97604790419161602</v>
      </c>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226</v>
      </c>
      <c r="B85" s="70">
        <v>1155</v>
      </c>
      <c r="C85" s="71">
        <v>163</v>
      </c>
      <c r="D85" s="68">
        <v>1.3286290322580601</v>
      </c>
      <c r="E85" s="70">
        <v>1193</v>
      </c>
      <c r="F85" s="71">
        <v>-425</v>
      </c>
      <c r="G85" s="68">
        <v>0.47466007416563599</v>
      </c>
      <c r="H85" s="70">
        <v>659</v>
      </c>
      <c r="I85" s="71">
        <v>-211</v>
      </c>
      <c r="J85" s="68">
        <v>0.51494252873563195</v>
      </c>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5451</v>
      </c>
      <c r="C86" s="83">
        <v>-117</v>
      </c>
      <c r="D86" s="84">
        <v>0.95797413793103403</v>
      </c>
      <c r="E86" s="85">
        <v>5641</v>
      </c>
      <c r="F86" s="83">
        <v>-113</v>
      </c>
      <c r="G86" s="84">
        <v>0.96072297532151496</v>
      </c>
      <c r="H86" s="85">
        <v>3571</v>
      </c>
      <c r="I86" s="83">
        <v>-727</v>
      </c>
      <c r="J86" s="84">
        <v>0.661703117729176</v>
      </c>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223</v>
      </c>
      <c r="B87" s="66">
        <v>6</v>
      </c>
      <c r="C87" s="64">
        <v>0</v>
      </c>
      <c r="D87" s="65">
        <v>1</v>
      </c>
      <c r="E87" s="66">
        <v>0</v>
      </c>
      <c r="F87" s="64">
        <v>0</v>
      </c>
      <c r="G87" s="65" t="s">
        <v>43</v>
      </c>
      <c r="H87" s="66">
        <v>0</v>
      </c>
      <c r="I87" s="64">
        <v>0</v>
      </c>
      <c r="J87" s="65" t="s">
        <v>43</v>
      </c>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224</v>
      </c>
      <c r="B88" s="66">
        <v>2470</v>
      </c>
      <c r="C88" s="64">
        <v>-28</v>
      </c>
      <c r="D88" s="65">
        <v>0.97758206565252204</v>
      </c>
      <c r="E88" s="66">
        <v>1974</v>
      </c>
      <c r="F88" s="64">
        <v>62</v>
      </c>
      <c r="G88" s="65">
        <v>1.0648535564853501</v>
      </c>
      <c r="H88" s="66">
        <v>925</v>
      </c>
      <c r="I88" s="64">
        <v>-53</v>
      </c>
      <c r="J88" s="65">
        <v>0.89161554192228998</v>
      </c>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225</v>
      </c>
      <c r="B89" s="66">
        <v>882</v>
      </c>
      <c r="C89" s="64">
        <v>140</v>
      </c>
      <c r="D89" s="65">
        <v>1.3773584905660301</v>
      </c>
      <c r="E89" s="66">
        <v>880</v>
      </c>
      <c r="F89" s="64">
        <v>178</v>
      </c>
      <c r="G89" s="65">
        <v>1.5071225071225001</v>
      </c>
      <c r="H89" s="66">
        <v>609</v>
      </c>
      <c r="I89" s="64">
        <v>39</v>
      </c>
      <c r="J89" s="65">
        <v>1.1368421052631501</v>
      </c>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226</v>
      </c>
      <c r="B90" s="70">
        <v>2093</v>
      </c>
      <c r="C90" s="71">
        <v>-229</v>
      </c>
      <c r="D90" s="68">
        <v>0.80275624461670902</v>
      </c>
      <c r="E90" s="70">
        <v>2787</v>
      </c>
      <c r="F90" s="71">
        <v>-353</v>
      </c>
      <c r="G90" s="68">
        <v>0.77515923566878897</v>
      </c>
      <c r="H90" s="70">
        <v>2037</v>
      </c>
      <c r="I90" s="71">
        <v>-713</v>
      </c>
      <c r="J90" s="68">
        <v>0.48145454545454502</v>
      </c>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3812</v>
      </c>
      <c r="C91" s="83">
        <v>140</v>
      </c>
      <c r="D91" s="84">
        <v>1.07625272331154</v>
      </c>
      <c r="E91" s="85">
        <v>3051</v>
      </c>
      <c r="F91" s="83">
        <v>-417</v>
      </c>
      <c r="G91" s="84">
        <v>0.75951557093425603</v>
      </c>
      <c r="H91" s="85">
        <v>1030</v>
      </c>
      <c r="I91" s="83">
        <v>-44</v>
      </c>
      <c r="J91" s="84">
        <v>0.91806331471135905</v>
      </c>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223</v>
      </c>
      <c r="B92" s="66">
        <v>4</v>
      </c>
      <c r="C92" s="64">
        <v>-4</v>
      </c>
      <c r="D92" s="65">
        <v>0</v>
      </c>
      <c r="E92" s="66">
        <v>3</v>
      </c>
      <c r="F92" s="64">
        <v>-1</v>
      </c>
      <c r="G92" s="65">
        <v>0.5</v>
      </c>
      <c r="H92" s="66">
        <v>1</v>
      </c>
      <c r="I92" s="64">
        <v>1</v>
      </c>
      <c r="J92" s="65" t="s">
        <v>64</v>
      </c>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224</v>
      </c>
      <c r="B93" s="66">
        <v>2001</v>
      </c>
      <c r="C93" s="64">
        <v>45</v>
      </c>
      <c r="D93" s="65">
        <v>1.04601226993865</v>
      </c>
      <c r="E93" s="66">
        <v>964</v>
      </c>
      <c r="F93" s="64">
        <v>-14</v>
      </c>
      <c r="G93" s="65">
        <v>0.97137014314928405</v>
      </c>
      <c r="H93" s="66">
        <v>576</v>
      </c>
      <c r="I93" s="64">
        <v>-2</v>
      </c>
      <c r="J93" s="65">
        <v>0.99307958477508596</v>
      </c>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225</v>
      </c>
      <c r="B94" s="66">
        <v>705</v>
      </c>
      <c r="C94" s="64">
        <v>29</v>
      </c>
      <c r="D94" s="65">
        <v>1.0857988165680399</v>
      </c>
      <c r="E94" s="66">
        <v>463</v>
      </c>
      <c r="F94" s="64">
        <v>61</v>
      </c>
      <c r="G94" s="65">
        <v>1.30348258706467</v>
      </c>
      <c r="H94" s="66">
        <v>142</v>
      </c>
      <c r="I94" s="64">
        <v>-2</v>
      </c>
      <c r="J94" s="65">
        <v>0.97222222222222199</v>
      </c>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226</v>
      </c>
      <c r="B95" s="70">
        <v>1102</v>
      </c>
      <c r="C95" s="71">
        <v>70</v>
      </c>
      <c r="D95" s="68">
        <v>1.13565891472868</v>
      </c>
      <c r="E95" s="70">
        <v>1621</v>
      </c>
      <c r="F95" s="71">
        <v>-463</v>
      </c>
      <c r="G95" s="68">
        <v>0.55566218809980805</v>
      </c>
      <c r="H95" s="70">
        <v>311</v>
      </c>
      <c r="I95" s="71">
        <v>-41</v>
      </c>
      <c r="J95" s="68">
        <v>0.76704545454545403</v>
      </c>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423</v>
      </c>
      <c r="C96" s="83">
        <v>-45</v>
      </c>
      <c r="D96" s="84">
        <v>0.80769230769230704</v>
      </c>
      <c r="E96" s="85">
        <v>108</v>
      </c>
      <c r="F96" s="83">
        <v>-8</v>
      </c>
      <c r="G96" s="84">
        <v>0.86206896551724099</v>
      </c>
      <c r="H96" s="85">
        <v>151</v>
      </c>
      <c r="I96" s="83">
        <v>7</v>
      </c>
      <c r="J96" s="84">
        <v>1.0972222222222201</v>
      </c>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223</v>
      </c>
      <c r="B97" s="66">
        <v>1</v>
      </c>
      <c r="C97" s="64">
        <v>-1</v>
      </c>
      <c r="D97" s="65">
        <v>0</v>
      </c>
      <c r="E97" s="66">
        <v>0</v>
      </c>
      <c r="F97" s="64">
        <v>0</v>
      </c>
      <c r="G97" s="65" t="s">
        <v>43</v>
      </c>
      <c r="H97" s="66">
        <v>0</v>
      </c>
      <c r="I97" s="64">
        <v>0</v>
      </c>
      <c r="J97" s="65" t="s">
        <v>43</v>
      </c>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224</v>
      </c>
      <c r="B98" s="66">
        <v>290</v>
      </c>
      <c r="C98" s="64">
        <v>6</v>
      </c>
      <c r="D98" s="65">
        <v>1.0422535211267601</v>
      </c>
      <c r="E98" s="66">
        <v>77</v>
      </c>
      <c r="F98" s="64">
        <v>-3</v>
      </c>
      <c r="G98" s="65">
        <v>0.92500000000000004</v>
      </c>
      <c r="H98" s="66">
        <v>103</v>
      </c>
      <c r="I98" s="64">
        <v>1</v>
      </c>
      <c r="J98" s="65">
        <v>1.0196078431372499</v>
      </c>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225</v>
      </c>
      <c r="B99" s="66">
        <v>60</v>
      </c>
      <c r="C99" s="64">
        <v>-10</v>
      </c>
      <c r="D99" s="65">
        <v>0.71428571428571397</v>
      </c>
      <c r="E99" s="66">
        <v>22</v>
      </c>
      <c r="F99" s="64">
        <v>-2</v>
      </c>
      <c r="G99" s="65">
        <v>0.83333333333333304</v>
      </c>
      <c r="H99" s="66">
        <v>38</v>
      </c>
      <c r="I99" s="64">
        <v>2</v>
      </c>
      <c r="J99" s="65">
        <v>1.1111111111111101</v>
      </c>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226</v>
      </c>
      <c r="B100" s="70">
        <v>72</v>
      </c>
      <c r="C100" s="71">
        <v>-40</v>
      </c>
      <c r="D100" s="68">
        <v>0.28571428571428498</v>
      </c>
      <c r="E100" s="70">
        <v>9</v>
      </c>
      <c r="F100" s="71">
        <v>-3</v>
      </c>
      <c r="G100" s="68">
        <v>0.5</v>
      </c>
      <c r="H100" s="70">
        <v>10</v>
      </c>
      <c r="I100" s="71">
        <v>4</v>
      </c>
      <c r="J100" s="68">
        <v>2.3333333333333299</v>
      </c>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0</v>
      </c>
      <c r="C101" s="83">
        <v>0</v>
      </c>
      <c r="D101" s="84" t="s">
        <v>43</v>
      </c>
      <c r="E101" s="85">
        <v>0</v>
      </c>
      <c r="F101" s="83">
        <v>0</v>
      </c>
      <c r="G101" s="84" t="s">
        <v>43</v>
      </c>
      <c r="H101" s="85">
        <v>0</v>
      </c>
      <c r="I101" s="83">
        <v>0</v>
      </c>
      <c r="J101" s="84" t="s">
        <v>43</v>
      </c>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223</v>
      </c>
      <c r="B102" s="66">
        <v>0</v>
      </c>
      <c r="C102" s="64">
        <v>0</v>
      </c>
      <c r="D102" s="65" t="s">
        <v>43</v>
      </c>
      <c r="E102" s="66">
        <v>0</v>
      </c>
      <c r="F102" s="64">
        <v>0</v>
      </c>
      <c r="G102" s="65" t="s">
        <v>43</v>
      </c>
      <c r="H102" s="66">
        <v>0</v>
      </c>
      <c r="I102" s="64">
        <v>0</v>
      </c>
      <c r="J102" s="65" t="s">
        <v>43</v>
      </c>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224</v>
      </c>
      <c r="B103" s="66">
        <v>0</v>
      </c>
      <c r="C103" s="64">
        <v>0</v>
      </c>
      <c r="D103" s="65" t="s">
        <v>43</v>
      </c>
      <c r="E103" s="66">
        <v>0</v>
      </c>
      <c r="F103" s="64">
        <v>0</v>
      </c>
      <c r="G103" s="65" t="s">
        <v>43</v>
      </c>
      <c r="H103" s="66">
        <v>0</v>
      </c>
      <c r="I103" s="64">
        <v>0</v>
      </c>
      <c r="J103" s="65" t="s">
        <v>43</v>
      </c>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225</v>
      </c>
      <c r="B104" s="66">
        <v>0</v>
      </c>
      <c r="C104" s="64">
        <v>0</v>
      </c>
      <c r="D104" s="65" t="s">
        <v>43</v>
      </c>
      <c r="E104" s="66">
        <v>0</v>
      </c>
      <c r="F104" s="64">
        <v>0</v>
      </c>
      <c r="G104" s="65" t="s">
        <v>43</v>
      </c>
      <c r="H104" s="66">
        <v>0</v>
      </c>
      <c r="I104" s="64">
        <v>0</v>
      </c>
      <c r="J104" s="65" t="s">
        <v>43</v>
      </c>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226</v>
      </c>
      <c r="B105" s="70">
        <v>0</v>
      </c>
      <c r="C105" s="71">
        <v>0</v>
      </c>
      <c r="D105" s="68" t="s">
        <v>43</v>
      </c>
      <c r="E105" s="70">
        <v>0</v>
      </c>
      <c r="F105" s="71">
        <v>0</v>
      </c>
      <c r="G105" s="68" t="s">
        <v>43</v>
      </c>
      <c r="H105" s="70">
        <v>0</v>
      </c>
      <c r="I105" s="71">
        <v>0</v>
      </c>
      <c r="J105" s="68" t="s">
        <v>43</v>
      </c>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39</v>
      </c>
      <c r="C106" s="83">
        <v>1</v>
      </c>
      <c r="D106" s="84">
        <v>1.0526315789473599</v>
      </c>
      <c r="E106" s="85">
        <v>154</v>
      </c>
      <c r="F106" s="83">
        <v>-24</v>
      </c>
      <c r="G106" s="84">
        <v>0.73033707865168496</v>
      </c>
      <c r="H106" s="85">
        <v>0</v>
      </c>
      <c r="I106" s="83">
        <v>0</v>
      </c>
      <c r="J106" s="84" t="s">
        <v>43</v>
      </c>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223</v>
      </c>
      <c r="B107" s="66">
        <v>2</v>
      </c>
      <c r="C107" s="64">
        <v>0</v>
      </c>
      <c r="D107" s="65">
        <v>1</v>
      </c>
      <c r="E107" s="66">
        <v>5</v>
      </c>
      <c r="F107" s="64">
        <v>1</v>
      </c>
      <c r="G107" s="65">
        <v>1.5</v>
      </c>
      <c r="H107" s="66">
        <v>0</v>
      </c>
      <c r="I107" s="64">
        <v>0</v>
      </c>
      <c r="J107" s="65" t="s">
        <v>43</v>
      </c>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224</v>
      </c>
      <c r="B108" s="66">
        <v>20</v>
      </c>
      <c r="C108" s="64">
        <v>0</v>
      </c>
      <c r="D108" s="65">
        <v>1</v>
      </c>
      <c r="E108" s="66">
        <v>103</v>
      </c>
      <c r="F108" s="64">
        <v>1</v>
      </c>
      <c r="G108" s="65">
        <v>1.0196078431372499</v>
      </c>
      <c r="H108" s="66">
        <v>0</v>
      </c>
      <c r="I108" s="64">
        <v>0</v>
      </c>
      <c r="J108" s="65" t="s">
        <v>43</v>
      </c>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225</v>
      </c>
      <c r="B109" s="66">
        <v>12</v>
      </c>
      <c r="C109" s="64">
        <v>0</v>
      </c>
      <c r="D109" s="65">
        <v>1</v>
      </c>
      <c r="E109" s="66">
        <v>16</v>
      </c>
      <c r="F109" s="64">
        <v>-4</v>
      </c>
      <c r="G109" s="65">
        <v>0.6</v>
      </c>
      <c r="H109" s="66">
        <v>0</v>
      </c>
      <c r="I109" s="64">
        <v>0</v>
      </c>
      <c r="J109" s="65" t="s">
        <v>43</v>
      </c>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226</v>
      </c>
      <c r="B110" s="70">
        <v>5</v>
      </c>
      <c r="C110" s="71">
        <v>1</v>
      </c>
      <c r="D110" s="68">
        <v>1.5</v>
      </c>
      <c r="E110" s="70">
        <v>30</v>
      </c>
      <c r="F110" s="71">
        <v>-22</v>
      </c>
      <c r="G110" s="68">
        <v>0.15384615384615299</v>
      </c>
      <c r="H110" s="70">
        <v>0</v>
      </c>
      <c r="I110" s="71">
        <v>0</v>
      </c>
      <c r="J110" s="68" t="s">
        <v>43</v>
      </c>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4652</v>
      </c>
      <c r="C111" s="83">
        <v>114</v>
      </c>
      <c r="D111" s="84">
        <v>1.0502423975319499</v>
      </c>
      <c r="E111" s="85">
        <v>6876</v>
      </c>
      <c r="F111" s="83">
        <v>342</v>
      </c>
      <c r="G111" s="84">
        <v>1.10468319559228</v>
      </c>
      <c r="H111" s="85">
        <v>10624</v>
      </c>
      <c r="I111" s="83">
        <v>-314</v>
      </c>
      <c r="J111" s="84">
        <v>0.942585481806545</v>
      </c>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223</v>
      </c>
      <c r="B112" s="66">
        <v>9</v>
      </c>
      <c r="C112" s="64">
        <v>-3</v>
      </c>
      <c r="D112" s="65">
        <v>0.5</v>
      </c>
      <c r="E112" s="66">
        <v>8</v>
      </c>
      <c r="F112" s="64">
        <v>-2</v>
      </c>
      <c r="G112" s="65">
        <v>0.6</v>
      </c>
      <c r="H112" s="66">
        <v>16</v>
      </c>
      <c r="I112" s="64">
        <v>0</v>
      </c>
      <c r="J112" s="65">
        <v>1</v>
      </c>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224</v>
      </c>
      <c r="B113" s="66">
        <v>2744</v>
      </c>
      <c r="C113" s="64">
        <v>12</v>
      </c>
      <c r="D113" s="65">
        <v>1.0087847730600199</v>
      </c>
      <c r="E113" s="66">
        <v>3493</v>
      </c>
      <c r="F113" s="64">
        <v>-97</v>
      </c>
      <c r="G113" s="65">
        <v>0.94596100278551498</v>
      </c>
      <c r="H113" s="66">
        <v>5051</v>
      </c>
      <c r="I113" s="64">
        <v>75</v>
      </c>
      <c r="J113" s="65">
        <v>1.03014469453376</v>
      </c>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225</v>
      </c>
      <c r="B114" s="66">
        <v>972</v>
      </c>
      <c r="C114" s="64">
        <v>42</v>
      </c>
      <c r="D114" s="65">
        <v>1.09032258064516</v>
      </c>
      <c r="E114" s="66">
        <v>1426</v>
      </c>
      <c r="F114" s="64">
        <v>-36</v>
      </c>
      <c r="G114" s="65">
        <v>0.95075239398084799</v>
      </c>
      <c r="H114" s="66">
        <v>2150</v>
      </c>
      <c r="I114" s="64">
        <v>82</v>
      </c>
      <c r="J114" s="65">
        <v>1.07930367504835</v>
      </c>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226</v>
      </c>
      <c r="B115" s="66">
        <v>927</v>
      </c>
      <c r="C115" s="64">
        <v>63</v>
      </c>
      <c r="D115" s="65">
        <v>1.1458333333333299</v>
      </c>
      <c r="E115" s="66">
        <v>1949</v>
      </c>
      <c r="F115" s="64">
        <v>477</v>
      </c>
      <c r="G115" s="65">
        <v>1.6480978260869501</v>
      </c>
      <c r="H115" s="66">
        <v>3407</v>
      </c>
      <c r="I115" s="64">
        <v>-471</v>
      </c>
      <c r="J115" s="65">
        <v>0.75709128416709603</v>
      </c>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80">
        <v>39454</v>
      </c>
      <c r="C116" s="78">
        <v>-3474</v>
      </c>
      <c r="D116" s="79">
        <v>0.83814759597465505</v>
      </c>
      <c r="E116" s="80">
        <v>28878</v>
      </c>
      <c r="F116" s="78">
        <v>-1896</v>
      </c>
      <c r="G116" s="79">
        <v>0.87677909923961705</v>
      </c>
      <c r="H116" s="80">
        <v>22852</v>
      </c>
      <c r="I116" s="78">
        <v>-2644</v>
      </c>
      <c r="J116" s="79">
        <v>0.79259491684970096</v>
      </c>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6770</v>
      </c>
      <c r="C117" s="83">
        <v>-296</v>
      </c>
      <c r="D117" s="84">
        <v>0.91621851118029995</v>
      </c>
      <c r="E117" s="85">
        <v>8681</v>
      </c>
      <c r="F117" s="83">
        <v>89</v>
      </c>
      <c r="G117" s="84">
        <v>1.0207169459962699</v>
      </c>
      <c r="H117" s="85">
        <v>9475</v>
      </c>
      <c r="I117" s="83">
        <v>-431</v>
      </c>
      <c r="J117" s="84">
        <v>0.91298203109226705</v>
      </c>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223</v>
      </c>
      <c r="B118" s="66">
        <v>12</v>
      </c>
      <c r="C118" s="64">
        <v>0</v>
      </c>
      <c r="D118" s="65">
        <v>1</v>
      </c>
      <c r="E118" s="66">
        <v>15</v>
      </c>
      <c r="F118" s="64">
        <v>1</v>
      </c>
      <c r="G118" s="65">
        <v>1.1428571428571399</v>
      </c>
      <c r="H118" s="66">
        <v>10</v>
      </c>
      <c r="I118" s="64">
        <v>-4</v>
      </c>
      <c r="J118" s="65">
        <v>0.42857142857142799</v>
      </c>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224</v>
      </c>
      <c r="B119" s="66">
        <v>3039</v>
      </c>
      <c r="C119" s="64">
        <v>153</v>
      </c>
      <c r="D119" s="65">
        <v>1.1060291060291001</v>
      </c>
      <c r="E119" s="66">
        <v>3053</v>
      </c>
      <c r="F119" s="64">
        <v>203</v>
      </c>
      <c r="G119" s="65">
        <v>1.14245614035087</v>
      </c>
      <c r="H119" s="66">
        <v>2404</v>
      </c>
      <c r="I119" s="64">
        <v>42</v>
      </c>
      <c r="J119" s="65">
        <v>1.03556308213378</v>
      </c>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225</v>
      </c>
      <c r="B120" s="66">
        <v>1266</v>
      </c>
      <c r="C120" s="64">
        <v>-4</v>
      </c>
      <c r="D120" s="65">
        <v>0.99370078740157397</v>
      </c>
      <c r="E120" s="66">
        <v>1419</v>
      </c>
      <c r="F120" s="64">
        <v>21</v>
      </c>
      <c r="G120" s="65">
        <v>1.03004291845493</v>
      </c>
      <c r="H120" s="66">
        <v>1105</v>
      </c>
      <c r="I120" s="64">
        <v>139</v>
      </c>
      <c r="J120" s="65">
        <v>1.2877846790890199</v>
      </c>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226</v>
      </c>
      <c r="B121" s="70">
        <v>2453</v>
      </c>
      <c r="C121" s="71">
        <v>-445</v>
      </c>
      <c r="D121" s="68">
        <v>0.69289164941338799</v>
      </c>
      <c r="E121" s="70">
        <v>4194</v>
      </c>
      <c r="F121" s="71">
        <v>-136</v>
      </c>
      <c r="G121" s="68">
        <v>0.93718244803695105</v>
      </c>
      <c r="H121" s="70">
        <v>5956</v>
      </c>
      <c r="I121" s="71">
        <v>-608</v>
      </c>
      <c r="J121" s="68">
        <v>0.81474710542352202</v>
      </c>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10669</v>
      </c>
      <c r="C122" s="83">
        <v>-1901</v>
      </c>
      <c r="D122" s="84">
        <v>0.69753381066030196</v>
      </c>
      <c r="E122" s="85">
        <v>6561</v>
      </c>
      <c r="F122" s="83">
        <v>-381</v>
      </c>
      <c r="G122" s="84">
        <v>0.89023336214347404</v>
      </c>
      <c r="H122" s="85">
        <v>3708</v>
      </c>
      <c r="I122" s="83">
        <v>-394</v>
      </c>
      <c r="J122" s="84">
        <v>0.80789858605558196</v>
      </c>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223</v>
      </c>
      <c r="B123" s="66">
        <v>15</v>
      </c>
      <c r="C123" s="64">
        <v>-1</v>
      </c>
      <c r="D123" s="65">
        <v>0.875</v>
      </c>
      <c r="E123" s="66">
        <v>10</v>
      </c>
      <c r="F123" s="64">
        <v>-2</v>
      </c>
      <c r="G123" s="65">
        <v>0.66666666666666596</v>
      </c>
      <c r="H123" s="66">
        <v>8</v>
      </c>
      <c r="I123" s="64">
        <v>0</v>
      </c>
      <c r="J123" s="65">
        <v>1</v>
      </c>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224</v>
      </c>
      <c r="B124" s="66">
        <v>3810</v>
      </c>
      <c r="C124" s="64">
        <v>48</v>
      </c>
      <c r="D124" s="65">
        <v>1.0255183413078099</v>
      </c>
      <c r="E124" s="66">
        <v>2497</v>
      </c>
      <c r="F124" s="64">
        <v>67</v>
      </c>
      <c r="G124" s="65">
        <v>1.05514403292181</v>
      </c>
      <c r="H124" s="66">
        <v>1615</v>
      </c>
      <c r="I124" s="64">
        <v>29</v>
      </c>
      <c r="J124" s="65">
        <v>1.0365699873896499</v>
      </c>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225</v>
      </c>
      <c r="B125" s="66">
        <v>1925</v>
      </c>
      <c r="C125" s="64">
        <v>185</v>
      </c>
      <c r="D125" s="65">
        <v>1.21264367816091</v>
      </c>
      <c r="E125" s="66">
        <v>1363</v>
      </c>
      <c r="F125" s="64">
        <v>189</v>
      </c>
      <c r="G125" s="65">
        <v>1.3219761499148199</v>
      </c>
      <c r="H125" s="66">
        <v>685</v>
      </c>
      <c r="I125" s="64">
        <v>117</v>
      </c>
      <c r="J125" s="65">
        <v>1.4119718309859099</v>
      </c>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226</v>
      </c>
      <c r="B126" s="70">
        <v>4919</v>
      </c>
      <c r="C126" s="71">
        <v>-2133</v>
      </c>
      <c r="D126" s="68">
        <v>0.39506522972206398</v>
      </c>
      <c r="E126" s="70">
        <v>2691</v>
      </c>
      <c r="F126" s="71">
        <v>-635</v>
      </c>
      <c r="G126" s="68">
        <v>0.61815995189416695</v>
      </c>
      <c r="H126" s="70">
        <v>1400</v>
      </c>
      <c r="I126" s="71">
        <v>-540</v>
      </c>
      <c r="J126" s="68">
        <v>0.44329896907216398</v>
      </c>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954</v>
      </c>
      <c r="C127" s="83">
        <v>-100</v>
      </c>
      <c r="D127" s="84">
        <v>0.81024667931688799</v>
      </c>
      <c r="E127" s="85">
        <v>1881</v>
      </c>
      <c r="F127" s="83">
        <v>-201</v>
      </c>
      <c r="G127" s="84">
        <v>0.80691642651296802</v>
      </c>
      <c r="H127" s="85">
        <v>3026</v>
      </c>
      <c r="I127" s="83">
        <v>-844</v>
      </c>
      <c r="J127" s="84">
        <v>0.56382428940568396</v>
      </c>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223</v>
      </c>
      <c r="B128" s="66">
        <v>7</v>
      </c>
      <c r="C128" s="64">
        <v>1</v>
      </c>
      <c r="D128" s="65">
        <v>1.3333333333333299</v>
      </c>
      <c r="E128" s="66">
        <v>0</v>
      </c>
      <c r="F128" s="64">
        <v>0</v>
      </c>
      <c r="G128" s="65" t="s">
        <v>43</v>
      </c>
      <c r="H128" s="66">
        <v>6</v>
      </c>
      <c r="I128" s="64">
        <v>0</v>
      </c>
      <c r="J128" s="65">
        <v>1</v>
      </c>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224</v>
      </c>
      <c r="B129" s="66">
        <v>460</v>
      </c>
      <c r="C129" s="64">
        <v>24</v>
      </c>
      <c r="D129" s="65">
        <v>1.1100917431192601</v>
      </c>
      <c r="E129" s="66">
        <v>843</v>
      </c>
      <c r="F129" s="64">
        <v>1</v>
      </c>
      <c r="G129" s="65">
        <v>1.00237529691211</v>
      </c>
      <c r="H129" s="66">
        <v>991</v>
      </c>
      <c r="I129" s="64">
        <v>73</v>
      </c>
      <c r="J129" s="65">
        <v>1.15904139433551</v>
      </c>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225</v>
      </c>
      <c r="B130" s="66">
        <v>187</v>
      </c>
      <c r="C130" s="64">
        <v>35</v>
      </c>
      <c r="D130" s="65">
        <v>1.4605263157894699</v>
      </c>
      <c r="E130" s="66">
        <v>329</v>
      </c>
      <c r="F130" s="64">
        <v>37</v>
      </c>
      <c r="G130" s="65">
        <v>1.25342465753424</v>
      </c>
      <c r="H130" s="66">
        <v>445</v>
      </c>
      <c r="I130" s="64">
        <v>-69</v>
      </c>
      <c r="J130" s="65">
        <v>0.73151750972762597</v>
      </c>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226</v>
      </c>
      <c r="B131" s="70">
        <v>300</v>
      </c>
      <c r="C131" s="71">
        <v>-160</v>
      </c>
      <c r="D131" s="68">
        <v>0.30434782608695599</v>
      </c>
      <c r="E131" s="70">
        <v>709</v>
      </c>
      <c r="F131" s="71">
        <v>-239</v>
      </c>
      <c r="G131" s="68">
        <v>0.49578059071729902</v>
      </c>
      <c r="H131" s="70">
        <v>1584</v>
      </c>
      <c r="I131" s="71">
        <v>-848</v>
      </c>
      <c r="J131" s="68">
        <v>0.30263157894736797</v>
      </c>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1817</v>
      </c>
      <c r="C132" s="83">
        <v>-25</v>
      </c>
      <c r="D132" s="84">
        <v>0.97285559174809899</v>
      </c>
      <c r="E132" s="85">
        <v>751</v>
      </c>
      <c r="F132" s="83">
        <v>21</v>
      </c>
      <c r="G132" s="84">
        <v>1.0575342465753399</v>
      </c>
      <c r="H132" s="85">
        <v>0</v>
      </c>
      <c r="I132" s="83">
        <v>0</v>
      </c>
      <c r="J132" s="84" t="s">
        <v>43</v>
      </c>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223</v>
      </c>
      <c r="B133" s="66">
        <v>2</v>
      </c>
      <c r="C133" s="64">
        <v>2</v>
      </c>
      <c r="D133" s="65" t="s">
        <v>64</v>
      </c>
      <c r="E133" s="66">
        <v>4</v>
      </c>
      <c r="F133" s="64">
        <v>0</v>
      </c>
      <c r="G133" s="65">
        <v>1</v>
      </c>
      <c r="H133" s="66">
        <v>0</v>
      </c>
      <c r="I133" s="64">
        <v>0</v>
      </c>
      <c r="J133" s="65" t="s">
        <v>43</v>
      </c>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224</v>
      </c>
      <c r="B134" s="66">
        <v>1163</v>
      </c>
      <c r="C134" s="64">
        <v>13</v>
      </c>
      <c r="D134" s="65">
        <v>1.0226086956521701</v>
      </c>
      <c r="E134" s="66">
        <v>365</v>
      </c>
      <c r="F134" s="64">
        <v>-9</v>
      </c>
      <c r="G134" s="65">
        <v>0.95187165775400995</v>
      </c>
      <c r="H134" s="66">
        <v>0</v>
      </c>
      <c r="I134" s="64">
        <v>0</v>
      </c>
      <c r="J134" s="65" t="s">
        <v>43</v>
      </c>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225</v>
      </c>
      <c r="B135" s="66">
        <v>347</v>
      </c>
      <c r="C135" s="64">
        <v>15</v>
      </c>
      <c r="D135" s="65">
        <v>1.0903614457831301</v>
      </c>
      <c r="E135" s="66">
        <v>150</v>
      </c>
      <c r="F135" s="64">
        <v>28</v>
      </c>
      <c r="G135" s="65">
        <v>1.4590163934426199</v>
      </c>
      <c r="H135" s="66">
        <v>0</v>
      </c>
      <c r="I135" s="64">
        <v>0</v>
      </c>
      <c r="J135" s="65" t="s">
        <v>43</v>
      </c>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226</v>
      </c>
      <c r="B136" s="70">
        <v>305</v>
      </c>
      <c r="C136" s="71">
        <v>-55</v>
      </c>
      <c r="D136" s="68">
        <v>0.69444444444444398</v>
      </c>
      <c r="E136" s="70">
        <v>232</v>
      </c>
      <c r="F136" s="71">
        <v>2</v>
      </c>
      <c r="G136" s="68">
        <v>1.01739130434782</v>
      </c>
      <c r="H136" s="70">
        <v>0</v>
      </c>
      <c r="I136" s="71">
        <v>0</v>
      </c>
      <c r="J136" s="68" t="s">
        <v>43</v>
      </c>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1351</v>
      </c>
      <c r="C137" s="83">
        <v>-63</v>
      </c>
      <c r="D137" s="84">
        <v>0.91089108910891003</v>
      </c>
      <c r="E137" s="85">
        <v>4</v>
      </c>
      <c r="F137" s="83">
        <v>0</v>
      </c>
      <c r="G137" s="84">
        <v>1</v>
      </c>
      <c r="H137" s="85">
        <v>0</v>
      </c>
      <c r="I137" s="83">
        <v>0</v>
      </c>
      <c r="J137" s="84" t="s">
        <v>43</v>
      </c>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223</v>
      </c>
      <c r="B138" s="66">
        <v>0</v>
      </c>
      <c r="C138" s="64">
        <v>0</v>
      </c>
      <c r="D138" s="65" t="s">
        <v>43</v>
      </c>
      <c r="E138" s="66">
        <v>0</v>
      </c>
      <c r="F138" s="64">
        <v>0</v>
      </c>
      <c r="G138" s="65" t="s">
        <v>43</v>
      </c>
      <c r="H138" s="66">
        <v>0</v>
      </c>
      <c r="I138" s="64">
        <v>0</v>
      </c>
      <c r="J138" s="65" t="s">
        <v>43</v>
      </c>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224</v>
      </c>
      <c r="B139" s="66">
        <v>935</v>
      </c>
      <c r="C139" s="64">
        <v>37</v>
      </c>
      <c r="D139" s="65">
        <v>1.08240534521158</v>
      </c>
      <c r="E139" s="66">
        <v>0</v>
      </c>
      <c r="F139" s="64">
        <v>0</v>
      </c>
      <c r="G139" s="65" t="s">
        <v>43</v>
      </c>
      <c r="H139" s="66">
        <v>0</v>
      </c>
      <c r="I139" s="64">
        <v>0</v>
      </c>
      <c r="J139" s="65" t="s">
        <v>43</v>
      </c>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225</v>
      </c>
      <c r="B140" s="66">
        <v>253</v>
      </c>
      <c r="C140" s="64">
        <v>-19</v>
      </c>
      <c r="D140" s="65">
        <v>0.86029411764705799</v>
      </c>
      <c r="E140" s="66">
        <v>0</v>
      </c>
      <c r="F140" s="64">
        <v>0</v>
      </c>
      <c r="G140" s="65" t="s">
        <v>43</v>
      </c>
      <c r="H140" s="66">
        <v>0</v>
      </c>
      <c r="I140" s="64">
        <v>0</v>
      </c>
      <c r="J140" s="65" t="s">
        <v>43</v>
      </c>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226</v>
      </c>
      <c r="B141" s="70">
        <v>163</v>
      </c>
      <c r="C141" s="71">
        <v>-81</v>
      </c>
      <c r="D141" s="68">
        <v>0.33606557377049101</v>
      </c>
      <c r="E141" s="70">
        <v>4</v>
      </c>
      <c r="F141" s="71">
        <v>0</v>
      </c>
      <c r="G141" s="68">
        <v>1</v>
      </c>
      <c r="H141" s="70">
        <v>0</v>
      </c>
      <c r="I141" s="71">
        <v>0</v>
      </c>
      <c r="J141" s="68" t="s">
        <v>43</v>
      </c>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26</v>
      </c>
      <c r="C142" s="83">
        <v>0</v>
      </c>
      <c r="D142" s="84">
        <v>1</v>
      </c>
      <c r="E142" s="85">
        <v>0</v>
      </c>
      <c r="F142" s="83">
        <v>0</v>
      </c>
      <c r="G142" s="84" t="s">
        <v>43</v>
      </c>
      <c r="H142" s="85">
        <v>0</v>
      </c>
      <c r="I142" s="83">
        <v>0</v>
      </c>
      <c r="J142" s="84" t="s">
        <v>43</v>
      </c>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223</v>
      </c>
      <c r="B143" s="66">
        <v>0</v>
      </c>
      <c r="C143" s="64">
        <v>0</v>
      </c>
      <c r="D143" s="65" t="s">
        <v>43</v>
      </c>
      <c r="E143" s="66">
        <v>0</v>
      </c>
      <c r="F143" s="64">
        <v>0</v>
      </c>
      <c r="G143" s="65" t="s">
        <v>43</v>
      </c>
      <c r="H143" s="66">
        <v>0</v>
      </c>
      <c r="I143" s="64">
        <v>0</v>
      </c>
      <c r="J143" s="65" t="s">
        <v>43</v>
      </c>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224</v>
      </c>
      <c r="B144" s="66">
        <v>12</v>
      </c>
      <c r="C144" s="64">
        <v>-2</v>
      </c>
      <c r="D144" s="65">
        <v>0.71428571428571397</v>
      </c>
      <c r="E144" s="66">
        <v>0</v>
      </c>
      <c r="F144" s="64">
        <v>0</v>
      </c>
      <c r="G144" s="65" t="s">
        <v>43</v>
      </c>
      <c r="H144" s="66">
        <v>0</v>
      </c>
      <c r="I144" s="64">
        <v>0</v>
      </c>
      <c r="J144" s="65" t="s">
        <v>43</v>
      </c>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225</v>
      </c>
      <c r="B145" s="66">
        <v>10</v>
      </c>
      <c r="C145" s="64">
        <v>4</v>
      </c>
      <c r="D145" s="65">
        <v>2.3333333333333299</v>
      </c>
      <c r="E145" s="66">
        <v>0</v>
      </c>
      <c r="F145" s="64">
        <v>0</v>
      </c>
      <c r="G145" s="65" t="s">
        <v>43</v>
      </c>
      <c r="H145" s="66">
        <v>0</v>
      </c>
      <c r="I145" s="64">
        <v>0</v>
      </c>
      <c r="J145" s="65" t="s">
        <v>43</v>
      </c>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226</v>
      </c>
      <c r="B146" s="70">
        <v>4</v>
      </c>
      <c r="C146" s="71">
        <v>-2</v>
      </c>
      <c r="D146" s="68">
        <v>0.33333333333333298</v>
      </c>
      <c r="E146" s="70">
        <v>0</v>
      </c>
      <c r="F146" s="71">
        <v>0</v>
      </c>
      <c r="G146" s="68" t="s">
        <v>43</v>
      </c>
      <c r="H146" s="70">
        <v>0</v>
      </c>
      <c r="I146" s="71">
        <v>0</v>
      </c>
      <c r="J146" s="68" t="s">
        <v>43</v>
      </c>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17867</v>
      </c>
      <c r="C147" s="83">
        <v>-1089</v>
      </c>
      <c r="D147" s="84">
        <v>0.88510234226630002</v>
      </c>
      <c r="E147" s="85">
        <v>11000</v>
      </c>
      <c r="F147" s="83">
        <v>-1424</v>
      </c>
      <c r="G147" s="84">
        <v>0.77076625885383099</v>
      </c>
      <c r="H147" s="85">
        <v>6643</v>
      </c>
      <c r="I147" s="83">
        <v>-975</v>
      </c>
      <c r="J147" s="84">
        <v>0.74402730375426596</v>
      </c>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223</v>
      </c>
      <c r="B148" s="66">
        <v>17</v>
      </c>
      <c r="C148" s="64">
        <v>-3</v>
      </c>
      <c r="D148" s="65">
        <v>0.7</v>
      </c>
      <c r="E148" s="66">
        <v>17</v>
      </c>
      <c r="F148" s="64">
        <v>-5</v>
      </c>
      <c r="G148" s="65">
        <v>0.54545454545454497</v>
      </c>
      <c r="H148" s="66">
        <v>17</v>
      </c>
      <c r="I148" s="64">
        <v>1</v>
      </c>
      <c r="J148" s="65">
        <v>1.125</v>
      </c>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224</v>
      </c>
      <c r="B149" s="66">
        <v>6130</v>
      </c>
      <c r="C149" s="64">
        <v>174</v>
      </c>
      <c r="D149" s="65">
        <v>1.0584284754869</v>
      </c>
      <c r="E149" s="66">
        <v>3771</v>
      </c>
      <c r="F149" s="64">
        <v>189</v>
      </c>
      <c r="G149" s="65">
        <v>1.10552763819095</v>
      </c>
      <c r="H149" s="66">
        <v>2584</v>
      </c>
      <c r="I149" s="64">
        <v>10</v>
      </c>
      <c r="J149" s="65">
        <v>1.00777000777</v>
      </c>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225</v>
      </c>
      <c r="B150" s="66">
        <v>3566</v>
      </c>
      <c r="C150" s="64">
        <v>232</v>
      </c>
      <c r="D150" s="65">
        <v>1.1391721655668801</v>
      </c>
      <c r="E150" s="66">
        <v>2395</v>
      </c>
      <c r="F150" s="64">
        <v>65</v>
      </c>
      <c r="G150" s="65">
        <v>1.0557939914162999</v>
      </c>
      <c r="H150" s="66">
        <v>1451</v>
      </c>
      <c r="I150" s="64">
        <v>-17</v>
      </c>
      <c r="J150" s="65">
        <v>0.97683923705721998</v>
      </c>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226</v>
      </c>
      <c r="B151" s="66">
        <v>8154</v>
      </c>
      <c r="C151" s="64">
        <v>-1492</v>
      </c>
      <c r="D151" s="65">
        <v>0.69064897366784095</v>
      </c>
      <c r="E151" s="66">
        <v>4817</v>
      </c>
      <c r="F151" s="64">
        <v>-1673</v>
      </c>
      <c r="G151" s="65">
        <v>0.484437596302003</v>
      </c>
      <c r="H151" s="66">
        <v>2591</v>
      </c>
      <c r="I151" s="64">
        <v>-969</v>
      </c>
      <c r="J151" s="65">
        <v>0.45561797752808902</v>
      </c>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80">
        <v>24127</v>
      </c>
      <c r="C152" s="78">
        <v>-4283</v>
      </c>
      <c r="D152" s="79">
        <v>0.69848644843365004</v>
      </c>
      <c r="E152" s="80">
        <v>20763</v>
      </c>
      <c r="F152" s="78">
        <v>-2073</v>
      </c>
      <c r="G152" s="79">
        <v>0.81844456121912701</v>
      </c>
      <c r="H152" s="80">
        <v>22234</v>
      </c>
      <c r="I152" s="78">
        <v>-1268</v>
      </c>
      <c r="J152" s="79">
        <v>0.89209428984767203</v>
      </c>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14024</v>
      </c>
      <c r="C153" s="83">
        <v>-2600</v>
      </c>
      <c r="D153" s="84">
        <v>0.68719923002887295</v>
      </c>
      <c r="E153" s="85">
        <v>12827</v>
      </c>
      <c r="F153" s="83">
        <v>-1181</v>
      </c>
      <c r="G153" s="84">
        <v>0.83138206739006204</v>
      </c>
      <c r="H153" s="85">
        <v>11597</v>
      </c>
      <c r="I153" s="83">
        <v>313</v>
      </c>
      <c r="J153" s="84">
        <v>1.05547678128323</v>
      </c>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223</v>
      </c>
      <c r="B154" s="66">
        <v>34</v>
      </c>
      <c r="C154" s="64">
        <v>8</v>
      </c>
      <c r="D154" s="65">
        <v>1.6153846153846101</v>
      </c>
      <c r="E154" s="66">
        <v>52</v>
      </c>
      <c r="F154" s="64">
        <v>-6</v>
      </c>
      <c r="G154" s="65">
        <v>0.79310344827586199</v>
      </c>
      <c r="H154" s="66">
        <v>6</v>
      </c>
      <c r="I154" s="64">
        <v>2</v>
      </c>
      <c r="J154" s="65">
        <v>2</v>
      </c>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224</v>
      </c>
      <c r="B155" s="66">
        <v>3829</v>
      </c>
      <c r="C155" s="64">
        <v>91</v>
      </c>
      <c r="D155" s="65">
        <v>1.04868913857677</v>
      </c>
      <c r="E155" s="66">
        <v>4238</v>
      </c>
      <c r="F155" s="64">
        <v>208</v>
      </c>
      <c r="G155" s="65">
        <v>1.1032258064516101</v>
      </c>
      <c r="H155" s="66">
        <v>3234</v>
      </c>
      <c r="I155" s="64">
        <v>24</v>
      </c>
      <c r="J155" s="65">
        <v>1.01495327102803</v>
      </c>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225</v>
      </c>
      <c r="B156" s="66">
        <v>2391</v>
      </c>
      <c r="C156" s="64">
        <v>41</v>
      </c>
      <c r="D156" s="65">
        <v>1.0348936170212699</v>
      </c>
      <c r="E156" s="66">
        <v>2229</v>
      </c>
      <c r="F156" s="64">
        <v>267</v>
      </c>
      <c r="G156" s="65">
        <v>1.27217125382262</v>
      </c>
      <c r="H156" s="66">
        <v>1881</v>
      </c>
      <c r="I156" s="64">
        <v>369</v>
      </c>
      <c r="J156" s="65">
        <v>1.4880952380952299</v>
      </c>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226</v>
      </c>
      <c r="B157" s="70">
        <v>7770</v>
      </c>
      <c r="C157" s="71">
        <v>-2740</v>
      </c>
      <c r="D157" s="68">
        <v>0.47859181731684097</v>
      </c>
      <c r="E157" s="70">
        <v>6308</v>
      </c>
      <c r="F157" s="71">
        <v>-1650</v>
      </c>
      <c r="G157" s="68">
        <v>0.58532294546368402</v>
      </c>
      <c r="H157" s="70">
        <v>6476</v>
      </c>
      <c r="I157" s="71">
        <v>-82</v>
      </c>
      <c r="J157" s="68">
        <v>0.97499237572430597</v>
      </c>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3060</v>
      </c>
      <c r="C158" s="83">
        <v>-494</v>
      </c>
      <c r="D158" s="84">
        <v>0.72200337647720803</v>
      </c>
      <c r="E158" s="85">
        <v>1728</v>
      </c>
      <c r="F158" s="83">
        <v>-212</v>
      </c>
      <c r="G158" s="84">
        <v>0.78144329896907205</v>
      </c>
      <c r="H158" s="85">
        <v>5776</v>
      </c>
      <c r="I158" s="83">
        <v>-984</v>
      </c>
      <c r="J158" s="84">
        <v>0.70887573964496997</v>
      </c>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223</v>
      </c>
      <c r="B159" s="66">
        <v>12</v>
      </c>
      <c r="C159" s="64">
        <v>-2</v>
      </c>
      <c r="D159" s="65">
        <v>0.71428571428571397</v>
      </c>
      <c r="E159" s="66">
        <v>9</v>
      </c>
      <c r="F159" s="64">
        <v>1</v>
      </c>
      <c r="G159" s="65">
        <v>1.25</v>
      </c>
      <c r="H159" s="66">
        <v>18</v>
      </c>
      <c r="I159" s="64">
        <v>-2</v>
      </c>
      <c r="J159" s="65">
        <v>0.8</v>
      </c>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224</v>
      </c>
      <c r="B160" s="66">
        <v>1169</v>
      </c>
      <c r="C160" s="64">
        <v>-9</v>
      </c>
      <c r="D160" s="65">
        <v>0.98471986417656998</v>
      </c>
      <c r="E160" s="66">
        <v>499</v>
      </c>
      <c r="F160" s="64">
        <v>-5</v>
      </c>
      <c r="G160" s="65">
        <v>0.98015873015873001</v>
      </c>
      <c r="H160" s="66">
        <v>2026</v>
      </c>
      <c r="I160" s="64">
        <v>-40</v>
      </c>
      <c r="J160" s="65">
        <v>0.96127783155856705</v>
      </c>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225</v>
      </c>
      <c r="B161" s="66">
        <v>616</v>
      </c>
      <c r="C161" s="64">
        <v>16</v>
      </c>
      <c r="D161" s="65">
        <v>1.0533333333333299</v>
      </c>
      <c r="E161" s="66">
        <v>398</v>
      </c>
      <c r="F161" s="64">
        <v>-14</v>
      </c>
      <c r="G161" s="65">
        <v>0.93203883495145601</v>
      </c>
      <c r="H161" s="66">
        <v>1079</v>
      </c>
      <c r="I161" s="64">
        <v>63</v>
      </c>
      <c r="J161" s="65">
        <v>1.1240157480314901</v>
      </c>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226</v>
      </c>
      <c r="B162" s="70">
        <v>1263</v>
      </c>
      <c r="C162" s="71">
        <v>-499</v>
      </c>
      <c r="D162" s="68">
        <v>0.43359818388195198</v>
      </c>
      <c r="E162" s="70">
        <v>822</v>
      </c>
      <c r="F162" s="71">
        <v>-194</v>
      </c>
      <c r="G162" s="68">
        <v>0.61811023622047201</v>
      </c>
      <c r="H162" s="70">
        <v>2653</v>
      </c>
      <c r="I162" s="71">
        <v>-1005</v>
      </c>
      <c r="J162" s="68">
        <v>0.45051940951339497</v>
      </c>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895</v>
      </c>
      <c r="C163" s="83">
        <v>-197</v>
      </c>
      <c r="D163" s="84">
        <v>0.63919413919413903</v>
      </c>
      <c r="E163" s="85">
        <v>799</v>
      </c>
      <c r="F163" s="83">
        <v>-113</v>
      </c>
      <c r="G163" s="84">
        <v>0.75219298245613997</v>
      </c>
      <c r="H163" s="85">
        <v>425</v>
      </c>
      <c r="I163" s="83">
        <v>-27</v>
      </c>
      <c r="J163" s="84">
        <v>0.88053097345132703</v>
      </c>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223</v>
      </c>
      <c r="B164" s="66">
        <v>4</v>
      </c>
      <c r="C164" s="64">
        <v>-2</v>
      </c>
      <c r="D164" s="65">
        <v>0.33333333333333298</v>
      </c>
      <c r="E164" s="66">
        <v>2</v>
      </c>
      <c r="F164" s="64">
        <v>0</v>
      </c>
      <c r="G164" s="65">
        <v>1</v>
      </c>
      <c r="H164" s="66">
        <v>0</v>
      </c>
      <c r="I164" s="64">
        <v>0</v>
      </c>
      <c r="J164" s="65" t="s">
        <v>43</v>
      </c>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224</v>
      </c>
      <c r="B165" s="66">
        <v>332</v>
      </c>
      <c r="C165" s="64">
        <v>18</v>
      </c>
      <c r="D165" s="65">
        <v>1.11464968152866</v>
      </c>
      <c r="E165" s="66">
        <v>236</v>
      </c>
      <c r="F165" s="64">
        <v>-8</v>
      </c>
      <c r="G165" s="65">
        <v>0.93442622950819598</v>
      </c>
      <c r="H165" s="66">
        <v>244</v>
      </c>
      <c r="I165" s="64">
        <v>16</v>
      </c>
      <c r="J165" s="65">
        <v>1.14035087719298</v>
      </c>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225</v>
      </c>
      <c r="B166" s="66">
        <v>159</v>
      </c>
      <c r="C166" s="64">
        <v>25</v>
      </c>
      <c r="D166" s="65">
        <v>1.3731343283582</v>
      </c>
      <c r="E166" s="66">
        <v>229</v>
      </c>
      <c r="F166" s="64">
        <v>23</v>
      </c>
      <c r="G166" s="65">
        <v>1.2233009708737801</v>
      </c>
      <c r="H166" s="66">
        <v>142</v>
      </c>
      <c r="I166" s="64">
        <v>-8</v>
      </c>
      <c r="J166" s="65">
        <v>0.89333333333333298</v>
      </c>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226</v>
      </c>
      <c r="B167" s="70">
        <v>400</v>
      </c>
      <c r="C167" s="71">
        <v>-238</v>
      </c>
      <c r="D167" s="68">
        <v>0.25391849529780502</v>
      </c>
      <c r="E167" s="70">
        <v>332</v>
      </c>
      <c r="F167" s="71">
        <v>-128</v>
      </c>
      <c r="G167" s="68">
        <v>0.44347826086956499</v>
      </c>
      <c r="H167" s="70">
        <v>39</v>
      </c>
      <c r="I167" s="71">
        <v>-35</v>
      </c>
      <c r="J167" s="68">
        <v>5.4054054054054002E-2</v>
      </c>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281</v>
      </c>
      <c r="C168" s="83">
        <v>-29</v>
      </c>
      <c r="D168" s="84">
        <v>0.81290322580645102</v>
      </c>
      <c r="E168" s="85">
        <v>262</v>
      </c>
      <c r="F168" s="83">
        <v>-54</v>
      </c>
      <c r="G168" s="84">
        <v>0.658227848101265</v>
      </c>
      <c r="H168" s="85">
        <v>0</v>
      </c>
      <c r="I168" s="83">
        <v>0</v>
      </c>
      <c r="J168" s="84" t="s">
        <v>43</v>
      </c>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223</v>
      </c>
      <c r="B169" s="66">
        <v>0</v>
      </c>
      <c r="C169" s="64">
        <v>0</v>
      </c>
      <c r="D169" s="65" t="s">
        <v>43</v>
      </c>
      <c r="E169" s="66">
        <v>0</v>
      </c>
      <c r="F169" s="64">
        <v>0</v>
      </c>
      <c r="G169" s="65" t="s">
        <v>43</v>
      </c>
      <c r="H169" s="66">
        <v>0</v>
      </c>
      <c r="I169" s="64">
        <v>0</v>
      </c>
      <c r="J169" s="65" t="s">
        <v>43</v>
      </c>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224</v>
      </c>
      <c r="B170" s="66">
        <v>181</v>
      </c>
      <c r="C170" s="64">
        <v>1</v>
      </c>
      <c r="D170" s="65">
        <v>1.01111111111111</v>
      </c>
      <c r="E170" s="66">
        <v>117</v>
      </c>
      <c r="F170" s="64">
        <v>-19</v>
      </c>
      <c r="G170" s="65">
        <v>0.72058823529411697</v>
      </c>
      <c r="H170" s="66">
        <v>0</v>
      </c>
      <c r="I170" s="64">
        <v>0</v>
      </c>
      <c r="J170" s="65" t="s">
        <v>43</v>
      </c>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225</v>
      </c>
      <c r="B171" s="66">
        <v>60</v>
      </c>
      <c r="C171" s="64">
        <v>-10</v>
      </c>
      <c r="D171" s="65">
        <v>0.71428571428571397</v>
      </c>
      <c r="E171" s="66">
        <v>60</v>
      </c>
      <c r="F171" s="64">
        <v>4</v>
      </c>
      <c r="G171" s="65">
        <v>1.1428571428571399</v>
      </c>
      <c r="H171" s="66">
        <v>0</v>
      </c>
      <c r="I171" s="64">
        <v>0</v>
      </c>
      <c r="J171" s="65" t="s">
        <v>43</v>
      </c>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226</v>
      </c>
      <c r="B172" s="70">
        <v>40</v>
      </c>
      <c r="C172" s="71">
        <v>-20</v>
      </c>
      <c r="D172" s="68">
        <v>0.33333333333333298</v>
      </c>
      <c r="E172" s="70">
        <v>85</v>
      </c>
      <c r="F172" s="71">
        <v>-39</v>
      </c>
      <c r="G172" s="68">
        <v>0.37096774193548299</v>
      </c>
      <c r="H172" s="70">
        <v>0</v>
      </c>
      <c r="I172" s="71">
        <v>0</v>
      </c>
      <c r="J172" s="68" t="s">
        <v>43</v>
      </c>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0</v>
      </c>
      <c r="C173" s="83">
        <v>0</v>
      </c>
      <c r="D173" s="84" t="s">
        <v>43</v>
      </c>
      <c r="E173" s="85">
        <v>0</v>
      </c>
      <c r="F173" s="83">
        <v>0</v>
      </c>
      <c r="G173" s="84" t="s">
        <v>43</v>
      </c>
      <c r="H173" s="85">
        <v>0</v>
      </c>
      <c r="I173" s="83">
        <v>0</v>
      </c>
      <c r="J173" s="84" t="s">
        <v>43</v>
      </c>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223</v>
      </c>
      <c r="B174" s="66">
        <v>0</v>
      </c>
      <c r="C174" s="64">
        <v>0</v>
      </c>
      <c r="D174" s="65" t="s">
        <v>43</v>
      </c>
      <c r="E174" s="66">
        <v>0</v>
      </c>
      <c r="F174" s="64">
        <v>0</v>
      </c>
      <c r="G174" s="65" t="s">
        <v>43</v>
      </c>
      <c r="H174" s="66">
        <v>0</v>
      </c>
      <c r="I174" s="64">
        <v>0</v>
      </c>
      <c r="J174" s="65" t="s">
        <v>43</v>
      </c>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224</v>
      </c>
      <c r="B175" s="66">
        <v>0</v>
      </c>
      <c r="C175" s="64">
        <v>0</v>
      </c>
      <c r="D175" s="65" t="s">
        <v>43</v>
      </c>
      <c r="E175" s="66">
        <v>0</v>
      </c>
      <c r="F175" s="64">
        <v>0</v>
      </c>
      <c r="G175" s="65" t="s">
        <v>43</v>
      </c>
      <c r="H175" s="66">
        <v>0</v>
      </c>
      <c r="I175" s="64">
        <v>0</v>
      </c>
      <c r="J175" s="65" t="s">
        <v>43</v>
      </c>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225</v>
      </c>
      <c r="B176" s="66">
        <v>0</v>
      </c>
      <c r="C176" s="64">
        <v>0</v>
      </c>
      <c r="D176" s="65" t="s">
        <v>43</v>
      </c>
      <c r="E176" s="66">
        <v>0</v>
      </c>
      <c r="F176" s="64">
        <v>0</v>
      </c>
      <c r="G176" s="65" t="s">
        <v>43</v>
      </c>
      <c r="H176" s="66">
        <v>0</v>
      </c>
      <c r="I176" s="64">
        <v>0</v>
      </c>
      <c r="J176" s="65" t="s">
        <v>43</v>
      </c>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226</v>
      </c>
      <c r="B177" s="70">
        <v>0</v>
      </c>
      <c r="C177" s="71">
        <v>0</v>
      </c>
      <c r="D177" s="68" t="s">
        <v>43</v>
      </c>
      <c r="E177" s="70">
        <v>0</v>
      </c>
      <c r="F177" s="71">
        <v>0</v>
      </c>
      <c r="G177" s="68" t="s">
        <v>43</v>
      </c>
      <c r="H177" s="70">
        <v>0</v>
      </c>
      <c r="I177" s="71">
        <v>0</v>
      </c>
      <c r="J177" s="68" t="s">
        <v>43</v>
      </c>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2</v>
      </c>
      <c r="C178" s="83">
        <v>0</v>
      </c>
      <c r="D178" s="84">
        <v>1</v>
      </c>
      <c r="E178" s="85">
        <v>28</v>
      </c>
      <c r="F178" s="83">
        <v>-10</v>
      </c>
      <c r="G178" s="84">
        <v>0.47368421052631499</v>
      </c>
      <c r="H178" s="85">
        <v>0</v>
      </c>
      <c r="I178" s="83">
        <v>0</v>
      </c>
      <c r="J178" s="84" t="s">
        <v>43</v>
      </c>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223</v>
      </c>
      <c r="B179" s="66">
        <v>0</v>
      </c>
      <c r="C179" s="64">
        <v>0</v>
      </c>
      <c r="D179" s="65" t="s">
        <v>43</v>
      </c>
      <c r="E179" s="66">
        <v>0</v>
      </c>
      <c r="F179" s="64">
        <v>0</v>
      </c>
      <c r="G179" s="65" t="s">
        <v>43</v>
      </c>
      <c r="H179" s="66">
        <v>0</v>
      </c>
      <c r="I179" s="64">
        <v>0</v>
      </c>
      <c r="J179" s="65" t="s">
        <v>43</v>
      </c>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224</v>
      </c>
      <c r="B180" s="66">
        <v>2</v>
      </c>
      <c r="C180" s="64">
        <v>0</v>
      </c>
      <c r="D180" s="65">
        <v>1</v>
      </c>
      <c r="E180" s="66">
        <v>7</v>
      </c>
      <c r="F180" s="64">
        <v>-1</v>
      </c>
      <c r="G180" s="65">
        <v>0.75</v>
      </c>
      <c r="H180" s="66">
        <v>0</v>
      </c>
      <c r="I180" s="64">
        <v>0</v>
      </c>
      <c r="J180" s="65" t="s">
        <v>43</v>
      </c>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225</v>
      </c>
      <c r="B181" s="66">
        <v>0</v>
      </c>
      <c r="C181" s="64">
        <v>0</v>
      </c>
      <c r="D181" s="65" t="s">
        <v>43</v>
      </c>
      <c r="E181" s="66">
        <v>9</v>
      </c>
      <c r="F181" s="64">
        <v>-9</v>
      </c>
      <c r="G181" s="65">
        <v>0</v>
      </c>
      <c r="H181" s="66">
        <v>0</v>
      </c>
      <c r="I181" s="64">
        <v>0</v>
      </c>
      <c r="J181" s="65" t="s">
        <v>43</v>
      </c>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226</v>
      </c>
      <c r="B182" s="70">
        <v>0</v>
      </c>
      <c r="C182" s="71">
        <v>0</v>
      </c>
      <c r="D182" s="68" t="s">
        <v>43</v>
      </c>
      <c r="E182" s="70">
        <v>12</v>
      </c>
      <c r="F182" s="71">
        <v>0</v>
      </c>
      <c r="G182" s="68">
        <v>1</v>
      </c>
      <c r="H182" s="70">
        <v>0</v>
      </c>
      <c r="I182" s="71">
        <v>0</v>
      </c>
      <c r="J182" s="68" t="s">
        <v>43</v>
      </c>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5865</v>
      </c>
      <c r="C183" s="83">
        <v>-963</v>
      </c>
      <c r="D183" s="84">
        <v>0.71792618629173899</v>
      </c>
      <c r="E183" s="85">
        <v>5119</v>
      </c>
      <c r="F183" s="83">
        <v>-503</v>
      </c>
      <c r="G183" s="84">
        <v>0.82106012095339698</v>
      </c>
      <c r="H183" s="85">
        <v>4436</v>
      </c>
      <c r="I183" s="83">
        <v>-570</v>
      </c>
      <c r="J183" s="84">
        <v>0.77227327207351104</v>
      </c>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223</v>
      </c>
      <c r="B184" s="66">
        <v>36</v>
      </c>
      <c r="C184" s="64">
        <v>4</v>
      </c>
      <c r="D184" s="65">
        <v>1.25</v>
      </c>
      <c r="E184" s="66">
        <v>12</v>
      </c>
      <c r="F184" s="64">
        <v>0</v>
      </c>
      <c r="G184" s="65">
        <v>1</v>
      </c>
      <c r="H184" s="66">
        <v>16</v>
      </c>
      <c r="I184" s="64">
        <v>-8</v>
      </c>
      <c r="J184" s="65">
        <v>0.33333333333333298</v>
      </c>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224</v>
      </c>
      <c r="B185" s="66">
        <v>2524</v>
      </c>
      <c r="C185" s="64">
        <v>116</v>
      </c>
      <c r="D185" s="65">
        <v>1.09634551495016</v>
      </c>
      <c r="E185" s="66">
        <v>2484</v>
      </c>
      <c r="F185" s="64">
        <v>4</v>
      </c>
      <c r="G185" s="65">
        <v>1.00322580645161</v>
      </c>
      <c r="H185" s="66">
        <v>2304</v>
      </c>
      <c r="I185" s="64">
        <v>102</v>
      </c>
      <c r="J185" s="65">
        <v>1.0926430517711101</v>
      </c>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225</v>
      </c>
      <c r="B186" s="66">
        <v>897</v>
      </c>
      <c r="C186" s="64">
        <v>49</v>
      </c>
      <c r="D186" s="65">
        <v>1.1155660377358401</v>
      </c>
      <c r="E186" s="66">
        <v>902</v>
      </c>
      <c r="F186" s="64">
        <v>68</v>
      </c>
      <c r="G186" s="65">
        <v>1.1630695443645001</v>
      </c>
      <c r="H186" s="66">
        <v>694</v>
      </c>
      <c r="I186" s="64">
        <v>36</v>
      </c>
      <c r="J186" s="65">
        <v>1.1094224924012099</v>
      </c>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226</v>
      </c>
      <c r="B187" s="141">
        <v>2408</v>
      </c>
      <c r="C187" s="139">
        <v>-1132</v>
      </c>
      <c r="D187" s="140">
        <v>0.360451977401129</v>
      </c>
      <c r="E187" s="141">
        <v>1721</v>
      </c>
      <c r="F187" s="139">
        <v>-575</v>
      </c>
      <c r="G187" s="140">
        <v>0.49912891986062702</v>
      </c>
      <c r="H187" s="141">
        <v>1422</v>
      </c>
      <c r="I187" s="139">
        <v>-700</v>
      </c>
      <c r="J187" s="140">
        <v>0.340245051837888</v>
      </c>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67</v>
      </c>
      <c r="B188" s="58"/>
      <c r="C188" s="58"/>
      <c r="D188" s="98"/>
      <c r="E188" s="58"/>
      <c r="F188" s="58"/>
      <c r="G188" s="9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98"/>
      <c r="E189" s="58"/>
      <c r="F189" s="58"/>
      <c r="G189" s="9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98"/>
      <c r="E190" s="58"/>
      <c r="F190" s="58"/>
      <c r="G190" s="9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98"/>
      <c r="E191" s="58"/>
      <c r="F191" s="58"/>
      <c r="G191" s="9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98"/>
      <c r="E192" s="58"/>
      <c r="F192" s="58"/>
      <c r="G192" s="9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98"/>
      <c r="E193" s="58"/>
      <c r="F193" s="58"/>
      <c r="G193" s="9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98"/>
      <c r="E194" s="58"/>
      <c r="F194" s="58"/>
      <c r="G194" s="9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98"/>
      <c r="E195" s="58"/>
      <c r="F195" s="58"/>
      <c r="G195" s="9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98"/>
      <c r="E196" s="58"/>
      <c r="F196" s="58"/>
      <c r="G196" s="9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98"/>
      <c r="E197" s="58"/>
      <c r="F197" s="58"/>
      <c r="G197" s="9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98"/>
      <c r="E198" s="58"/>
      <c r="F198" s="58"/>
      <c r="G198" s="9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98"/>
      <c r="E199" s="58"/>
      <c r="F199" s="58"/>
      <c r="G199" s="9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98"/>
      <c r="E200" s="58"/>
      <c r="F200" s="58"/>
      <c r="G200" s="9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98"/>
      <c r="E201" s="58"/>
      <c r="F201" s="58"/>
      <c r="G201" s="9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98"/>
      <c r="E202" s="58"/>
      <c r="F202" s="58"/>
      <c r="G202" s="9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98"/>
      <c r="E203" s="58"/>
      <c r="F203" s="58"/>
      <c r="G203" s="9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98"/>
      <c r="E204" s="58"/>
      <c r="F204" s="58"/>
      <c r="G204" s="9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98"/>
      <c r="E205" s="58"/>
      <c r="F205" s="58"/>
      <c r="G205" s="9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98"/>
      <c r="E206" s="58"/>
      <c r="F206" s="58"/>
      <c r="G206" s="9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98"/>
      <c r="E207" s="58"/>
      <c r="F207" s="58"/>
      <c r="G207" s="9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98"/>
      <c r="E208" s="58"/>
      <c r="F208" s="58"/>
      <c r="G208" s="9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98"/>
      <c r="E209" s="58"/>
      <c r="F209" s="58"/>
      <c r="G209" s="9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98"/>
      <c r="E210" s="58"/>
      <c r="F210" s="58"/>
      <c r="G210" s="9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98"/>
      <c r="E211" s="58"/>
      <c r="F211" s="58"/>
      <c r="G211" s="9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98"/>
      <c r="E212" s="58"/>
      <c r="F212" s="58"/>
      <c r="G212" s="9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98"/>
      <c r="E213" s="58"/>
      <c r="F213" s="58"/>
      <c r="G213" s="9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98"/>
      <c r="E214" s="58"/>
      <c r="F214" s="58"/>
      <c r="G214" s="9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98"/>
      <c r="E215" s="58"/>
      <c r="F215" s="58"/>
      <c r="G215" s="9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98"/>
      <c r="E216" s="58"/>
      <c r="F216" s="58"/>
      <c r="G216" s="9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98"/>
      <c r="E217" s="58"/>
      <c r="F217" s="58"/>
      <c r="G217" s="9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98"/>
      <c r="E218" s="58"/>
      <c r="F218" s="58"/>
      <c r="G218" s="9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98"/>
      <c r="E219" s="58"/>
      <c r="F219" s="58"/>
      <c r="G219" s="9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98"/>
      <c r="E220" s="58"/>
      <c r="F220" s="58"/>
      <c r="G220" s="9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98"/>
      <c r="E221" s="58"/>
      <c r="F221" s="58"/>
      <c r="G221" s="9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98"/>
      <c r="E222" s="58"/>
      <c r="F222" s="58"/>
      <c r="G222" s="9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98"/>
      <c r="E223" s="58"/>
      <c r="F223" s="58"/>
      <c r="G223" s="9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98"/>
      <c r="E224" s="58"/>
      <c r="F224" s="58"/>
      <c r="G224" s="9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98"/>
      <c r="E225" s="58"/>
      <c r="F225" s="58"/>
      <c r="G225" s="9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98"/>
      <c r="E226" s="58"/>
      <c r="F226" s="58"/>
      <c r="G226" s="9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98"/>
      <c r="E227" s="58"/>
      <c r="F227" s="58"/>
      <c r="G227" s="9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98"/>
      <c r="E228" s="58"/>
      <c r="F228" s="58"/>
      <c r="G228" s="9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98"/>
      <c r="E229" s="58"/>
      <c r="F229" s="58"/>
      <c r="G229" s="9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98"/>
      <c r="E230" s="58"/>
      <c r="F230" s="58"/>
      <c r="G230" s="9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98"/>
      <c r="E231" s="58"/>
      <c r="F231" s="58"/>
      <c r="G231" s="9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98"/>
      <c r="E232" s="58"/>
      <c r="F232" s="58"/>
      <c r="G232" s="9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98"/>
      <c r="E233" s="58"/>
      <c r="F233" s="58"/>
      <c r="G233" s="9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98"/>
      <c r="E234" s="58"/>
      <c r="F234" s="58"/>
      <c r="G234" s="9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98"/>
      <c r="E235" s="58"/>
      <c r="F235" s="58"/>
      <c r="G235" s="9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98"/>
      <c r="E236" s="58"/>
      <c r="F236" s="58"/>
      <c r="G236" s="9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98"/>
      <c r="E237" s="58"/>
      <c r="F237" s="58"/>
      <c r="G237" s="9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98"/>
      <c r="E238" s="58"/>
      <c r="F238" s="58"/>
      <c r="G238" s="9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98"/>
      <c r="E239" s="58"/>
      <c r="F239" s="58"/>
      <c r="G239" s="9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98"/>
      <c r="E240" s="58"/>
      <c r="F240" s="58"/>
      <c r="G240" s="9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98"/>
      <c r="E241" s="58"/>
      <c r="F241" s="58"/>
      <c r="G241" s="9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98"/>
      <c r="E242" s="58"/>
      <c r="F242" s="58"/>
      <c r="G242" s="9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98"/>
      <c r="E243" s="58"/>
      <c r="F243" s="58"/>
      <c r="G243" s="9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98"/>
      <c r="E244" s="58"/>
      <c r="F244" s="58"/>
      <c r="G244" s="9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98"/>
      <c r="E245" s="58"/>
      <c r="F245" s="58"/>
      <c r="G245" s="9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98"/>
      <c r="E246" s="58"/>
      <c r="F246" s="58"/>
      <c r="G246" s="9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98"/>
      <c r="E247" s="58"/>
      <c r="F247" s="58"/>
      <c r="G247" s="9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98"/>
      <c r="E248" s="58"/>
      <c r="F248" s="58"/>
      <c r="G248" s="9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98"/>
      <c r="E249" s="58"/>
      <c r="F249" s="58"/>
      <c r="G249" s="9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98"/>
      <c r="E250" s="58"/>
      <c r="F250" s="58"/>
      <c r="G250" s="9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98"/>
      <c r="E251" s="58"/>
      <c r="F251" s="58"/>
      <c r="G251" s="9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98"/>
      <c r="E252" s="58"/>
      <c r="F252" s="58"/>
      <c r="G252" s="9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98"/>
      <c r="E253" s="58"/>
      <c r="F253" s="58"/>
      <c r="G253" s="9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98"/>
      <c r="E254" s="58"/>
      <c r="F254" s="58"/>
      <c r="G254" s="9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98"/>
      <c r="E255" s="58"/>
      <c r="F255" s="58"/>
      <c r="G255" s="9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98"/>
      <c r="E256" s="58"/>
      <c r="F256" s="58"/>
      <c r="G256" s="9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98"/>
      <c r="E257" s="58"/>
      <c r="F257" s="58"/>
      <c r="G257" s="9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98"/>
      <c r="E258" s="58"/>
      <c r="F258" s="58"/>
      <c r="G258" s="9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98"/>
      <c r="E259" s="58"/>
      <c r="F259" s="58"/>
      <c r="G259" s="9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98"/>
      <c r="E260" s="58"/>
      <c r="F260" s="58"/>
      <c r="G260" s="9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98"/>
      <c r="E261" s="58"/>
      <c r="F261" s="58"/>
      <c r="G261" s="9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98"/>
      <c r="E262" s="58"/>
      <c r="F262" s="58"/>
      <c r="G262" s="9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98"/>
      <c r="E263" s="58"/>
      <c r="F263" s="58"/>
      <c r="G263" s="9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98"/>
      <c r="E264" s="58"/>
      <c r="F264" s="58"/>
      <c r="G264" s="9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98"/>
      <c r="E265" s="58"/>
      <c r="F265" s="58"/>
      <c r="G265" s="9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98"/>
      <c r="E266" s="58"/>
      <c r="F266" s="58"/>
      <c r="G266" s="9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98"/>
      <c r="E267" s="58"/>
      <c r="F267" s="58"/>
      <c r="G267" s="9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98"/>
      <c r="E268" s="58"/>
      <c r="F268" s="58"/>
      <c r="G268" s="9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98"/>
      <c r="E269" s="58"/>
      <c r="F269" s="58"/>
      <c r="G269" s="9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9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9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9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9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9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9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9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9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9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9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9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9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9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9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9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9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9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9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9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9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9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9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9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9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9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9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9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9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9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9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9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9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9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9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9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9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9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9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9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9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9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9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9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9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9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9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9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9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9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9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9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9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9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9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9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9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9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9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9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9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9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9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9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9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9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9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9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9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9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9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9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Width="0" fitToHeight="6"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1"/>
  <sheetViews>
    <sheetView workbookViewId="0"/>
  </sheetViews>
  <sheetFormatPr defaultRowHeight="12.75" x14ac:dyDescent="0.2"/>
  <sheetData>
    <row r="41" spans="1:1" x14ac:dyDescent="0.2">
      <c r="A41" s="183" t="s">
        <v>194</v>
      </c>
    </row>
  </sheetData>
  <pageMargins left="0.7" right="0.7" top="0.75" bottom="0.75" header="0.3" footer="0.3"/>
  <pageSetup scale="97" orientation="landscape" r:id="rId1"/>
  <headerFooter alignWithMargins="0">
    <oddHeader>&amp;A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heetViews>
  <sheetFormatPr defaultColWidth="8.85546875" defaultRowHeight="12.75" x14ac:dyDescent="0.2"/>
  <cols>
    <col min="1" max="1" width="26" style="45" customWidth="1"/>
    <col min="2" max="3" width="14.42578125" style="45" customWidth="1"/>
    <col min="4" max="4" width="7.7109375" style="45" customWidth="1"/>
    <col min="5" max="6" width="14.42578125" style="45" customWidth="1"/>
    <col min="7" max="7" width="7.7109375" style="45" customWidth="1"/>
    <col min="8" max="9" width="14.42578125" style="45" customWidth="1"/>
    <col min="10" max="10" width="7.7109375" style="45" customWidth="1"/>
    <col min="11" max="11" width="8.85546875" style="45"/>
    <col min="12" max="12" width="12.42578125" style="45" bestFit="1" customWidth="1"/>
    <col min="13" max="14" width="10.140625" style="45" bestFit="1" customWidth="1"/>
    <col min="15" max="15" width="9.140625" style="45" bestFit="1" customWidth="1"/>
    <col min="16" max="16384" width="8.85546875" style="45"/>
  </cols>
  <sheetData>
    <row r="1" spans="1:76" ht="24" customHeight="1" thickBot="1" x14ac:dyDescent="0.25">
      <c r="A1" s="232" t="s">
        <v>152</v>
      </c>
      <c r="B1" s="245"/>
      <c r="C1" s="245"/>
      <c r="D1" s="245"/>
      <c r="E1" s="245"/>
      <c r="F1" s="245"/>
      <c r="G1" s="245"/>
      <c r="H1" s="245"/>
      <c r="I1" s="245"/>
      <c r="J1" s="245"/>
    </row>
    <row r="2" spans="1:76" ht="13.5" thickTop="1" x14ac:dyDescent="0.2">
      <c r="A2" s="134"/>
      <c r="B2" s="239">
        <v>2010</v>
      </c>
      <c r="C2" s="240"/>
      <c r="D2" s="241"/>
      <c r="E2" s="249">
        <v>2011</v>
      </c>
      <c r="F2" s="253"/>
      <c r="G2" s="251"/>
      <c r="H2" s="249">
        <v>2012</v>
      </c>
      <c r="I2" s="253"/>
      <c r="J2" s="251"/>
    </row>
    <row r="3" spans="1:76" x14ac:dyDescent="0.2">
      <c r="A3" s="135"/>
      <c r="B3" s="62" t="s">
        <v>24</v>
      </c>
      <c r="C3" s="60" t="s">
        <v>25</v>
      </c>
      <c r="D3" s="60" t="s">
        <v>26</v>
      </c>
      <c r="E3" s="62" t="s">
        <v>24</v>
      </c>
      <c r="F3" s="60" t="s">
        <v>25</v>
      </c>
      <c r="G3" s="61" t="s">
        <v>26</v>
      </c>
      <c r="H3" s="62" t="s">
        <v>24</v>
      </c>
      <c r="I3" s="60" t="s">
        <v>25</v>
      </c>
      <c r="J3" s="61" t="s">
        <v>26</v>
      </c>
    </row>
    <row r="4" spans="1:76" x14ac:dyDescent="0.2">
      <c r="A4" s="136" t="s">
        <v>200</v>
      </c>
      <c r="B4" s="66">
        <v>320199103506.95996</v>
      </c>
      <c r="C4" s="64">
        <v>-26014766134.959999</v>
      </c>
      <c r="D4" s="67">
        <v>0.84971852131824499</v>
      </c>
      <c r="E4" s="66">
        <v>298737809432</v>
      </c>
      <c r="F4" s="64">
        <v>-29135593992</v>
      </c>
      <c r="G4" s="65">
        <v>0.82227534354579901</v>
      </c>
      <c r="H4" s="66">
        <v>213286203355.94</v>
      </c>
      <c r="I4" s="64">
        <v>-23671699079.380001</v>
      </c>
      <c r="J4" s="65">
        <v>0.80020333708143399</v>
      </c>
      <c r="M4" s="205"/>
      <c r="O4" s="205"/>
      <c r="P4" s="205"/>
    </row>
    <row r="5" spans="1:76" x14ac:dyDescent="0.2">
      <c r="A5" s="136" t="s">
        <v>221</v>
      </c>
      <c r="B5" s="66">
        <v>1499134125734.22</v>
      </c>
      <c r="C5" s="64">
        <v>22438359199.080002</v>
      </c>
      <c r="D5" s="67">
        <v>1.03038995534161</v>
      </c>
      <c r="E5" s="66">
        <v>1598573692368.1599</v>
      </c>
      <c r="F5" s="64">
        <v>10367955655.120001</v>
      </c>
      <c r="G5" s="65">
        <v>1.01305618713678</v>
      </c>
      <c r="H5" s="66">
        <v>1729095154063.4199</v>
      </c>
      <c r="I5" s="64">
        <v>-30471968504.139999</v>
      </c>
      <c r="J5" s="65">
        <v>0.96536424429245304</v>
      </c>
      <c r="K5" s="58"/>
      <c r="L5" s="205"/>
      <c r="M5" s="205"/>
      <c r="N5" s="205"/>
      <c r="O5" s="205"/>
      <c r="P5" s="205"/>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70">
        <v>184691517101.81</v>
      </c>
      <c r="C6" s="71">
        <v>12510094315.449999</v>
      </c>
      <c r="D6" s="69">
        <v>1.1453129392590999</v>
      </c>
      <c r="E6" s="70">
        <v>195821830642.89001</v>
      </c>
      <c r="F6" s="71">
        <v>20807179815.209999</v>
      </c>
      <c r="G6" s="68">
        <v>1.2377764343363</v>
      </c>
      <c r="H6" s="70">
        <v>230918164977.13</v>
      </c>
      <c r="I6" s="71">
        <v>28729277703.470001</v>
      </c>
      <c r="J6" s="68">
        <v>1.2841825590996501</v>
      </c>
      <c r="K6" s="58"/>
      <c r="L6" s="205"/>
      <c r="M6" s="205"/>
      <c r="N6" s="205"/>
      <c r="O6" s="205"/>
      <c r="P6" s="205"/>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70">
        <v>61861756908.650002</v>
      </c>
      <c r="C7" s="71">
        <v>8389998080.2699995</v>
      </c>
      <c r="D7" s="69">
        <v>1.31381043990709</v>
      </c>
      <c r="E7" s="70">
        <v>56763654964.5</v>
      </c>
      <c r="F7" s="71">
        <v>11431158619</v>
      </c>
      <c r="G7" s="68">
        <v>1.5043251327647</v>
      </c>
      <c r="H7" s="70">
        <v>59211870249.410004</v>
      </c>
      <c r="I7" s="71">
        <v>12374341049.73</v>
      </c>
      <c r="J7" s="68">
        <v>1.52839427105452</v>
      </c>
      <c r="K7" s="58"/>
      <c r="L7" s="205"/>
      <c r="M7" s="205"/>
      <c r="N7" s="205"/>
      <c r="O7" s="205"/>
      <c r="P7" s="205"/>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80">
        <v>199865502489.63998</v>
      </c>
      <c r="C8" s="78">
        <v>4667464338.4200001</v>
      </c>
      <c r="D8" s="81">
        <v>1.0478228611581</v>
      </c>
      <c r="E8" s="80">
        <v>271604919821.03998</v>
      </c>
      <c r="F8" s="78">
        <v>10734504950</v>
      </c>
      <c r="G8" s="79">
        <v>1.0822976032395699</v>
      </c>
      <c r="H8" s="80">
        <v>129884589712.10001</v>
      </c>
      <c r="I8" s="78">
        <v>981459627.46000004</v>
      </c>
      <c r="J8" s="79">
        <v>1.0152278633857099</v>
      </c>
      <c r="K8" s="58"/>
      <c r="L8" s="205"/>
      <c r="M8" s="205"/>
      <c r="N8" s="205"/>
      <c r="O8" s="205"/>
      <c r="P8" s="205"/>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5">
        <v>28649155000</v>
      </c>
      <c r="C9" s="83">
        <v>675219000</v>
      </c>
      <c r="D9" s="86">
        <v>1.0482748655748599</v>
      </c>
      <c r="E9" s="85">
        <v>98504208801</v>
      </c>
      <c r="F9" s="83">
        <v>6341328199</v>
      </c>
      <c r="G9" s="84">
        <v>1.1376113280656801</v>
      </c>
      <c r="H9" s="85">
        <v>2616435000</v>
      </c>
      <c r="I9" s="83">
        <v>-82771000</v>
      </c>
      <c r="J9" s="84">
        <v>0.93867011261830302</v>
      </c>
      <c r="K9" s="58"/>
      <c r="L9" s="205"/>
      <c r="M9" s="205"/>
      <c r="N9" s="205"/>
      <c r="O9" s="205"/>
      <c r="P9" s="205"/>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6">
        <v>14095877000</v>
      </c>
      <c r="C10" s="64">
        <v>1213875000</v>
      </c>
      <c r="D10" s="67">
        <v>1.1884606134978</v>
      </c>
      <c r="E10" s="66">
        <v>60483400000</v>
      </c>
      <c r="F10" s="64">
        <v>8207172000</v>
      </c>
      <c r="G10" s="65">
        <v>1.3139925091764399</v>
      </c>
      <c r="H10" s="66">
        <v>1132923000</v>
      </c>
      <c r="I10" s="64">
        <v>-95123000</v>
      </c>
      <c r="J10" s="65">
        <v>0.84508235033541002</v>
      </c>
      <c r="K10" s="58"/>
      <c r="L10" s="205"/>
      <c r="M10" s="205"/>
      <c r="N10" s="205"/>
      <c r="O10" s="205"/>
      <c r="P10" s="205"/>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6">
        <v>13603209000</v>
      </c>
      <c r="C11" s="64">
        <v>-193285000</v>
      </c>
      <c r="D11" s="67">
        <v>0.97198056259800403</v>
      </c>
      <c r="E11" s="66">
        <v>35591365000</v>
      </c>
      <c r="F11" s="64">
        <v>-761296000</v>
      </c>
      <c r="G11" s="65">
        <v>0.95811607849010005</v>
      </c>
      <c r="H11" s="66">
        <v>1373049000</v>
      </c>
      <c r="I11" s="64">
        <v>23563000</v>
      </c>
      <c r="J11" s="65">
        <v>1.0349214441646599</v>
      </c>
      <c r="K11" s="58"/>
      <c r="L11" s="205"/>
      <c r="M11" s="205"/>
      <c r="N11" s="205"/>
      <c r="O11" s="205"/>
      <c r="P11" s="205"/>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6">
        <v>871482000</v>
      </c>
      <c r="C12" s="64">
        <v>-315664000</v>
      </c>
      <c r="D12" s="67">
        <v>0.46819683509863103</v>
      </c>
      <c r="E12" s="66">
        <v>2173012000</v>
      </c>
      <c r="F12" s="64">
        <v>-1005748000</v>
      </c>
      <c r="G12" s="65">
        <v>0.367207338710692</v>
      </c>
      <c r="H12" s="66">
        <v>100695000</v>
      </c>
      <c r="I12" s="64">
        <v>-8467000</v>
      </c>
      <c r="J12" s="65">
        <v>0.84487275791942196</v>
      </c>
      <c r="K12" s="58"/>
      <c r="L12" s="205"/>
      <c r="M12" s="205"/>
      <c r="N12" s="205"/>
      <c r="O12" s="205"/>
      <c r="P12" s="205"/>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226</v>
      </c>
      <c r="B13" s="70">
        <v>78587000</v>
      </c>
      <c r="C13" s="71">
        <v>-29707000</v>
      </c>
      <c r="D13" s="69">
        <v>0.45136387980866799</v>
      </c>
      <c r="E13" s="70">
        <v>256431801</v>
      </c>
      <c r="F13" s="71">
        <v>-98799801</v>
      </c>
      <c r="G13" s="68">
        <v>0.44374430403295001</v>
      </c>
      <c r="H13" s="70">
        <v>9768000</v>
      </c>
      <c r="I13" s="71">
        <v>-2744000</v>
      </c>
      <c r="J13" s="68">
        <v>0.56138107416879701</v>
      </c>
      <c r="K13" s="58"/>
      <c r="L13" s="205"/>
      <c r="M13" s="205"/>
      <c r="N13" s="205"/>
      <c r="O13" s="205"/>
      <c r="P13" s="205"/>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5">
        <v>50784107000.979996</v>
      </c>
      <c r="C14" s="83">
        <v>1594981801</v>
      </c>
      <c r="D14" s="86">
        <v>1.06485099275563</v>
      </c>
      <c r="E14" s="85">
        <v>62915910966</v>
      </c>
      <c r="F14" s="83">
        <v>984492028</v>
      </c>
      <c r="G14" s="84">
        <v>1.03179297503212</v>
      </c>
      <c r="H14" s="85">
        <v>24572561691.91</v>
      </c>
      <c r="I14" s="83">
        <v>243215110.99000001</v>
      </c>
      <c r="J14" s="84">
        <v>1.0199935588225499</v>
      </c>
      <c r="K14" s="58"/>
      <c r="L14" s="205"/>
      <c r="M14" s="205"/>
      <c r="N14" s="205"/>
      <c r="O14" s="205"/>
      <c r="P14" s="205"/>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6">
        <v>19295269000</v>
      </c>
      <c r="C15" s="64">
        <v>-539000</v>
      </c>
      <c r="D15" s="67">
        <v>0.999944132943279</v>
      </c>
      <c r="E15" s="66">
        <v>27497172000</v>
      </c>
      <c r="F15" s="64">
        <v>46252000</v>
      </c>
      <c r="G15" s="65">
        <v>1.0033697959849699</v>
      </c>
      <c r="H15" s="66">
        <v>8242184000</v>
      </c>
      <c r="I15" s="64">
        <v>-444840000</v>
      </c>
      <c r="J15" s="65">
        <v>0.89758517991892195</v>
      </c>
      <c r="K15" s="58"/>
      <c r="L15" s="205"/>
      <c r="M15" s="205"/>
      <c r="N15" s="205"/>
      <c r="O15" s="205"/>
      <c r="P15" s="205"/>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6">
        <v>28283039799.98</v>
      </c>
      <c r="C16" s="64">
        <v>1975723000</v>
      </c>
      <c r="D16" s="67">
        <v>1.1502033076973801</v>
      </c>
      <c r="E16" s="66">
        <v>31958574000</v>
      </c>
      <c r="F16" s="64">
        <v>1450064000</v>
      </c>
      <c r="G16" s="65">
        <v>1.0950596407363</v>
      </c>
      <c r="H16" s="66">
        <v>14665152000</v>
      </c>
      <c r="I16" s="64">
        <v>999876000</v>
      </c>
      <c r="J16" s="65">
        <v>1.1463382078781199</v>
      </c>
      <c r="K16" s="58"/>
      <c r="L16" s="205"/>
      <c r="M16" s="205"/>
      <c r="N16" s="205"/>
      <c r="O16" s="205"/>
      <c r="P16" s="205"/>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6">
        <v>2620223368</v>
      </c>
      <c r="C17" s="64">
        <v>-215832232</v>
      </c>
      <c r="D17" s="67">
        <v>0.84779407568737297</v>
      </c>
      <c r="E17" s="66">
        <v>2846590000</v>
      </c>
      <c r="F17" s="64">
        <v>-314262000</v>
      </c>
      <c r="G17" s="65">
        <v>0.80115361301319998</v>
      </c>
      <c r="H17" s="66">
        <v>1422231000</v>
      </c>
      <c r="I17" s="64">
        <v>-206191000</v>
      </c>
      <c r="J17" s="65">
        <v>0.74675974655218302</v>
      </c>
      <c r="K17" s="58"/>
      <c r="L17" s="205"/>
      <c r="M17" s="205"/>
      <c r="N17" s="205"/>
      <c r="O17" s="205"/>
      <c r="P17" s="205"/>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226</v>
      </c>
      <c r="B18" s="70">
        <v>585574833</v>
      </c>
      <c r="C18" s="71">
        <v>-164369967</v>
      </c>
      <c r="D18" s="69">
        <v>0.56164782527993995</v>
      </c>
      <c r="E18" s="70">
        <v>613574966</v>
      </c>
      <c r="F18" s="71">
        <v>-197561972</v>
      </c>
      <c r="G18" s="68">
        <v>0.512876401641568</v>
      </c>
      <c r="H18" s="70">
        <v>242994691.91</v>
      </c>
      <c r="I18" s="71">
        <v>-105629889.01000001</v>
      </c>
      <c r="J18" s="68">
        <v>0.39401927006266202</v>
      </c>
      <c r="K18" s="58"/>
      <c r="L18" s="205"/>
      <c r="M18" s="205"/>
      <c r="N18" s="205"/>
      <c r="O18" s="205"/>
      <c r="P18" s="205"/>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5">
        <v>86147028742.829987</v>
      </c>
      <c r="C19" s="83">
        <v>2034281843.73</v>
      </c>
      <c r="D19" s="86">
        <v>1.0483703580902</v>
      </c>
      <c r="E19" s="85">
        <v>79488871660</v>
      </c>
      <c r="F19" s="83">
        <v>2230275400</v>
      </c>
      <c r="G19" s="84">
        <v>1.0577353332306001</v>
      </c>
      <c r="H19" s="85">
        <v>77263475140</v>
      </c>
      <c r="I19" s="83">
        <v>516426162</v>
      </c>
      <c r="J19" s="84">
        <v>1.013457876723</v>
      </c>
      <c r="K19" s="58"/>
      <c r="L19" s="205"/>
      <c r="M19" s="205"/>
      <c r="N19" s="205"/>
      <c r="O19" s="205"/>
      <c r="P19" s="205"/>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6">
        <v>24340419000</v>
      </c>
      <c r="C20" s="64">
        <v>750203000</v>
      </c>
      <c r="D20" s="67">
        <v>1.0636028936742199</v>
      </c>
      <c r="E20" s="66">
        <v>17102095000</v>
      </c>
      <c r="F20" s="64">
        <v>82987000</v>
      </c>
      <c r="G20" s="65">
        <v>1.0097522149809399</v>
      </c>
      <c r="H20" s="66">
        <v>19071996999</v>
      </c>
      <c r="I20" s="64">
        <v>-1208538999</v>
      </c>
      <c r="J20" s="65">
        <v>0.88081784434896704</v>
      </c>
      <c r="K20" s="58"/>
      <c r="L20" s="205"/>
      <c r="M20" s="205"/>
      <c r="N20" s="205"/>
      <c r="O20" s="205"/>
      <c r="P20" s="205"/>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6">
        <v>53391058146</v>
      </c>
      <c r="C21" s="64">
        <v>1799261854</v>
      </c>
      <c r="D21" s="67">
        <v>1.06974992085239</v>
      </c>
      <c r="E21" s="66">
        <v>53468434100</v>
      </c>
      <c r="F21" s="64">
        <v>1743198500</v>
      </c>
      <c r="G21" s="65">
        <v>1.0674022449498499</v>
      </c>
      <c r="H21" s="66">
        <v>50853317580</v>
      </c>
      <c r="I21" s="64">
        <v>2365797000</v>
      </c>
      <c r="J21" s="65">
        <v>1.0975837482181201</v>
      </c>
      <c r="K21" s="58"/>
      <c r="L21" s="205"/>
      <c r="M21" s="205"/>
      <c r="N21" s="205"/>
      <c r="O21" s="205"/>
      <c r="P21" s="205"/>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6">
        <v>6644231000</v>
      </c>
      <c r="C22" s="64">
        <v>-201845000</v>
      </c>
      <c r="D22" s="67">
        <v>0.94103337444690904</v>
      </c>
      <c r="E22" s="66">
        <v>7169118280</v>
      </c>
      <c r="F22" s="64">
        <v>397448500</v>
      </c>
      <c r="G22" s="65">
        <v>1.11738567086477</v>
      </c>
      <c r="H22" s="66">
        <v>6117867000</v>
      </c>
      <c r="I22" s="64">
        <v>-389421000</v>
      </c>
      <c r="J22" s="65">
        <v>0.88031235132054997</v>
      </c>
      <c r="K22" s="58"/>
      <c r="L22" s="205"/>
      <c r="M22" s="205"/>
      <c r="N22" s="205"/>
      <c r="O22" s="205"/>
      <c r="P22" s="205"/>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226</v>
      </c>
      <c r="B23" s="70">
        <v>1771320596.8299999</v>
      </c>
      <c r="C23" s="71">
        <v>-313338010.27000004</v>
      </c>
      <c r="D23" s="69">
        <v>0.69938673967735199</v>
      </c>
      <c r="E23" s="70">
        <v>1749224280</v>
      </c>
      <c r="F23" s="71">
        <v>6641400</v>
      </c>
      <c r="G23" s="68">
        <v>1.00762247819168</v>
      </c>
      <c r="H23" s="70">
        <v>1220293561</v>
      </c>
      <c r="I23" s="71">
        <v>-251410839</v>
      </c>
      <c r="J23" s="68">
        <v>0.65834057572974503</v>
      </c>
      <c r="K23" s="58"/>
      <c r="L23" s="205"/>
      <c r="M23" s="205"/>
      <c r="N23" s="205"/>
      <c r="O23" s="205"/>
      <c r="P23" s="205"/>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5">
        <v>34285211745.829998</v>
      </c>
      <c r="C24" s="83">
        <v>362981693.69</v>
      </c>
      <c r="D24" s="86">
        <v>1.0214008155202099</v>
      </c>
      <c r="E24" s="85">
        <v>30695928394.040001</v>
      </c>
      <c r="F24" s="83">
        <v>1178409323</v>
      </c>
      <c r="G24" s="84">
        <v>1.0798447403498801</v>
      </c>
      <c r="H24" s="85">
        <v>25432117880.189999</v>
      </c>
      <c r="I24" s="83">
        <v>304589354.47000003</v>
      </c>
      <c r="J24" s="84">
        <v>1.02424347895243</v>
      </c>
      <c r="K24" s="58"/>
      <c r="L24" s="205"/>
      <c r="M24" s="205"/>
      <c r="N24" s="205"/>
      <c r="O24" s="205"/>
      <c r="P24" s="205"/>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6">
        <v>3593590000</v>
      </c>
      <c r="C25" s="64">
        <v>-556206000</v>
      </c>
      <c r="D25" s="67">
        <v>0.73193573852786897</v>
      </c>
      <c r="E25" s="66">
        <v>2388423000</v>
      </c>
      <c r="F25" s="64">
        <v>-126001000</v>
      </c>
      <c r="G25" s="65">
        <v>0.89977744405875804</v>
      </c>
      <c r="H25" s="66">
        <v>2504464000</v>
      </c>
      <c r="I25" s="64">
        <v>-176226000</v>
      </c>
      <c r="J25" s="65">
        <v>0.868521910403664</v>
      </c>
      <c r="K25" s="58"/>
      <c r="L25" s="205"/>
      <c r="M25" s="205"/>
      <c r="N25" s="205"/>
      <c r="O25" s="205"/>
      <c r="P25" s="205"/>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6">
        <v>26349324878</v>
      </c>
      <c r="C26" s="64">
        <v>930636122</v>
      </c>
      <c r="D26" s="67">
        <v>1.0732245577994499</v>
      </c>
      <c r="E26" s="66">
        <v>24499098823</v>
      </c>
      <c r="F26" s="64">
        <v>1244764823</v>
      </c>
      <c r="G26" s="65">
        <v>1.1070565876451199</v>
      </c>
      <c r="H26" s="66">
        <v>19552039546.099998</v>
      </c>
      <c r="I26" s="64">
        <v>582425000</v>
      </c>
      <c r="J26" s="65">
        <v>1.06140609748127</v>
      </c>
      <c r="K26" s="58"/>
      <c r="L26" s="205"/>
      <c r="M26" s="205"/>
      <c r="N26" s="205"/>
      <c r="O26" s="205"/>
      <c r="P26" s="205"/>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6">
        <v>3396428000</v>
      </c>
      <c r="C27" s="64">
        <v>-44876576</v>
      </c>
      <c r="D27" s="67">
        <v>0.97391885838122305</v>
      </c>
      <c r="E27" s="66">
        <v>3105306729.04</v>
      </c>
      <c r="F27" s="64">
        <v>28887342</v>
      </c>
      <c r="G27" s="65">
        <v>1.01877984654608</v>
      </c>
      <c r="H27" s="66">
        <v>2755906300.8499999</v>
      </c>
      <c r="I27" s="64">
        <v>-69586645.530000001</v>
      </c>
      <c r="J27" s="65">
        <v>0.95074371314983797</v>
      </c>
      <c r="K27" s="58"/>
      <c r="L27" s="205"/>
      <c r="M27" s="205"/>
      <c r="N27" s="205"/>
      <c r="O27" s="205"/>
      <c r="P27" s="205"/>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226</v>
      </c>
      <c r="B28" s="70">
        <v>945868867.83000004</v>
      </c>
      <c r="C28" s="71">
        <v>33428147.689999998</v>
      </c>
      <c r="D28" s="69">
        <v>1.0732719330739</v>
      </c>
      <c r="E28" s="70">
        <v>703099842</v>
      </c>
      <c r="F28" s="71">
        <v>30758158</v>
      </c>
      <c r="G28" s="68">
        <v>1.0914956151967501</v>
      </c>
      <c r="H28" s="70">
        <v>619708033.24000001</v>
      </c>
      <c r="I28" s="71">
        <v>-32023000</v>
      </c>
      <c r="J28" s="68">
        <v>0.90172939950150399</v>
      </c>
      <c r="K28" s="58"/>
      <c r="L28" s="205"/>
      <c r="M28" s="205"/>
      <c r="N28" s="205"/>
      <c r="O28" s="205"/>
      <c r="P28" s="205"/>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80">
        <v>780729520525.51001</v>
      </c>
      <c r="C29" s="78">
        <v>-3305769044.4499998</v>
      </c>
      <c r="D29" s="81">
        <v>0.99156729527758003</v>
      </c>
      <c r="E29" s="80">
        <v>775292222867.22009</v>
      </c>
      <c r="F29" s="78">
        <v>-6588144589.6599998</v>
      </c>
      <c r="G29" s="79">
        <v>0.983147947272065</v>
      </c>
      <c r="H29" s="80">
        <v>806702749245.97998</v>
      </c>
      <c r="I29" s="78">
        <v>-2670333379.3600001</v>
      </c>
      <c r="J29" s="79">
        <v>0.99340147717614102</v>
      </c>
      <c r="K29" s="58"/>
      <c r="L29" s="205"/>
      <c r="M29" s="205"/>
      <c r="N29" s="205"/>
      <c r="O29" s="205"/>
      <c r="P29" s="205"/>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5">
        <v>154963436256</v>
      </c>
      <c r="C30" s="83">
        <v>-411599256</v>
      </c>
      <c r="D30" s="86">
        <v>0.99470186114978199</v>
      </c>
      <c r="E30" s="85">
        <v>56561836941</v>
      </c>
      <c r="F30" s="83">
        <v>-1664150739</v>
      </c>
      <c r="G30" s="84">
        <v>0.94283821347450902</v>
      </c>
      <c r="H30" s="85">
        <v>15260606500</v>
      </c>
      <c r="I30" s="83">
        <v>-197132500</v>
      </c>
      <c r="J30" s="84">
        <v>0.97449400588274904</v>
      </c>
      <c r="K30" s="58"/>
      <c r="L30" s="205"/>
      <c r="M30" s="205"/>
      <c r="N30" s="205"/>
      <c r="O30" s="205"/>
      <c r="P30" s="205"/>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223</v>
      </c>
      <c r="B31" s="66">
        <v>92110986500</v>
      </c>
      <c r="C31" s="64">
        <v>1227920500</v>
      </c>
      <c r="D31" s="67">
        <v>1.0270219866922099</v>
      </c>
      <c r="E31" s="66">
        <v>27780596000</v>
      </c>
      <c r="F31" s="64">
        <v>1140082000</v>
      </c>
      <c r="G31" s="65">
        <v>1.08559009034135</v>
      </c>
      <c r="H31" s="66">
        <v>5488627000</v>
      </c>
      <c r="I31" s="64">
        <v>-431845000</v>
      </c>
      <c r="J31" s="65">
        <v>0.85411805004736097</v>
      </c>
      <c r="K31" s="58"/>
      <c r="L31" s="205"/>
      <c r="M31" s="205"/>
      <c r="N31" s="205"/>
      <c r="O31" s="205"/>
      <c r="P31" s="205"/>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224</v>
      </c>
      <c r="B32" s="66">
        <v>56791369000</v>
      </c>
      <c r="C32" s="64">
        <v>-1005569000</v>
      </c>
      <c r="D32" s="67">
        <v>0.96520338153553997</v>
      </c>
      <c r="E32" s="66">
        <v>25758601000</v>
      </c>
      <c r="F32" s="64">
        <v>-2703857000</v>
      </c>
      <c r="G32" s="65">
        <v>0.81000537620468305</v>
      </c>
      <c r="H32" s="66">
        <v>8764537000</v>
      </c>
      <c r="I32" s="64">
        <v>263039000</v>
      </c>
      <c r="J32" s="65">
        <v>1.0618806238618099</v>
      </c>
      <c r="K32" s="58"/>
      <c r="L32" s="205"/>
      <c r="M32" s="205"/>
      <c r="N32" s="205"/>
      <c r="O32" s="205"/>
      <c r="P32" s="205"/>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225</v>
      </c>
      <c r="B33" s="66">
        <v>5160662000</v>
      </c>
      <c r="C33" s="64">
        <v>-570508000</v>
      </c>
      <c r="D33" s="67">
        <v>0.80091045981885001</v>
      </c>
      <c r="E33" s="66">
        <v>2520107000</v>
      </c>
      <c r="F33" s="64">
        <v>-73394000</v>
      </c>
      <c r="G33" s="65">
        <v>0.94340160269843698</v>
      </c>
      <c r="H33" s="66">
        <v>897672000</v>
      </c>
      <c r="I33" s="64">
        <v>-8582000</v>
      </c>
      <c r="J33" s="65">
        <v>0.98106049738814904</v>
      </c>
      <c r="K33" s="58"/>
      <c r="L33" s="205"/>
      <c r="M33" s="205"/>
      <c r="N33" s="205"/>
      <c r="O33" s="205"/>
      <c r="P33" s="205"/>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226</v>
      </c>
      <c r="B34" s="70">
        <v>900418756</v>
      </c>
      <c r="C34" s="71">
        <v>-63442756</v>
      </c>
      <c r="D34" s="69">
        <v>0.868357113111909</v>
      </c>
      <c r="E34" s="70">
        <v>502532941</v>
      </c>
      <c r="F34" s="71">
        <v>-26981739</v>
      </c>
      <c r="G34" s="68">
        <v>0.89808879708490796</v>
      </c>
      <c r="H34" s="70">
        <v>109770500</v>
      </c>
      <c r="I34" s="71">
        <v>-19744500</v>
      </c>
      <c r="J34" s="68">
        <v>0.69510095355750201</v>
      </c>
      <c r="K34" s="58"/>
      <c r="L34" s="205"/>
      <c r="M34" s="205"/>
      <c r="N34" s="205"/>
      <c r="O34" s="205"/>
      <c r="P34" s="205"/>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5">
        <v>182626855899.42999</v>
      </c>
      <c r="C35" s="83">
        <v>1986366810.3700001</v>
      </c>
      <c r="D35" s="86">
        <v>1.02199248707072</v>
      </c>
      <c r="E35" s="85">
        <v>205427775986.34</v>
      </c>
      <c r="F35" s="83">
        <v>-10994780278.66</v>
      </c>
      <c r="G35" s="84">
        <v>0.89839524614802702</v>
      </c>
      <c r="H35" s="85">
        <v>114967611568.44</v>
      </c>
      <c r="I35" s="83">
        <v>-543292577.5</v>
      </c>
      <c r="J35" s="84">
        <v>0.99059322439700404</v>
      </c>
      <c r="K35" s="58"/>
      <c r="L35" s="205"/>
      <c r="M35" s="205"/>
      <c r="N35" s="205"/>
      <c r="O35" s="205"/>
      <c r="P35" s="205"/>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223</v>
      </c>
      <c r="B36" s="66">
        <v>35768278000</v>
      </c>
      <c r="C36" s="64">
        <v>-6505858000</v>
      </c>
      <c r="D36" s="67">
        <v>0.69220622273628396</v>
      </c>
      <c r="E36" s="66">
        <v>29134032000</v>
      </c>
      <c r="F36" s="64">
        <v>-20093738000</v>
      </c>
      <c r="G36" s="65">
        <v>0.18364215969969699</v>
      </c>
      <c r="H36" s="66">
        <v>17325676000</v>
      </c>
      <c r="I36" s="64">
        <v>-3310206000</v>
      </c>
      <c r="J36" s="65">
        <v>0.67917959600660605</v>
      </c>
      <c r="K36" s="58"/>
      <c r="L36" s="205"/>
      <c r="M36" s="205"/>
      <c r="N36" s="205"/>
      <c r="O36" s="205"/>
      <c r="P36" s="205"/>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14.1" customHeight="1" x14ac:dyDescent="0.2">
      <c r="A37" s="136" t="s">
        <v>224</v>
      </c>
      <c r="B37" s="66">
        <v>125347377373.57999</v>
      </c>
      <c r="C37" s="64">
        <v>6098910000</v>
      </c>
      <c r="D37" s="67">
        <v>1.1022891133836199</v>
      </c>
      <c r="E37" s="66">
        <v>152472719458.06</v>
      </c>
      <c r="F37" s="64">
        <v>4719267000</v>
      </c>
      <c r="G37" s="65">
        <v>1.06388029411819</v>
      </c>
      <c r="H37" s="66">
        <v>85274098000</v>
      </c>
      <c r="I37" s="64">
        <v>1631805000</v>
      </c>
      <c r="J37" s="65">
        <v>1.03901865770227</v>
      </c>
      <c r="K37" s="58"/>
      <c r="L37" s="205"/>
      <c r="M37" s="205"/>
      <c r="N37" s="205"/>
      <c r="O37" s="205"/>
      <c r="P37" s="205"/>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225</v>
      </c>
      <c r="B38" s="66">
        <v>16903102256.310001</v>
      </c>
      <c r="C38" s="64">
        <v>2056886530.0700002</v>
      </c>
      <c r="D38" s="67">
        <v>1.2770923672400201</v>
      </c>
      <c r="E38" s="66">
        <v>18956248319</v>
      </c>
      <c r="F38" s="64">
        <v>3346492999</v>
      </c>
      <c r="G38" s="65">
        <v>1.4287694368549499</v>
      </c>
      <c r="H38" s="66">
        <v>10848659729.940001</v>
      </c>
      <c r="I38" s="64">
        <v>1189534000</v>
      </c>
      <c r="J38" s="65">
        <v>1.2463026226717</v>
      </c>
      <c r="K38" s="58"/>
      <c r="L38" s="205"/>
      <c r="M38" s="205"/>
      <c r="N38" s="205"/>
      <c r="O38" s="205"/>
      <c r="P38" s="205"/>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226</v>
      </c>
      <c r="B39" s="70">
        <v>4608098269.54</v>
      </c>
      <c r="C39" s="71">
        <v>336428280.30000001</v>
      </c>
      <c r="D39" s="69">
        <v>1.1575160446136601</v>
      </c>
      <c r="E39" s="70">
        <v>4864776209.2799997</v>
      </c>
      <c r="F39" s="71">
        <v>1033197722.34</v>
      </c>
      <c r="G39" s="68">
        <v>1.5393065682259499</v>
      </c>
      <c r="H39" s="70">
        <v>1519177838.5</v>
      </c>
      <c r="I39" s="71">
        <v>-54425577.5</v>
      </c>
      <c r="J39" s="68">
        <v>0.93082681831188896</v>
      </c>
      <c r="K39" s="58"/>
      <c r="L39" s="205"/>
      <c r="M39" s="205"/>
      <c r="N39" s="205"/>
      <c r="O39" s="205"/>
      <c r="P39" s="205"/>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5">
        <v>273747322125.50998</v>
      </c>
      <c r="C40" s="83">
        <v>-422786398.41000003</v>
      </c>
      <c r="D40" s="86">
        <v>0.99691588261983599</v>
      </c>
      <c r="E40" s="85">
        <v>349740231002.71997</v>
      </c>
      <c r="F40" s="83">
        <v>3110407429.0799999</v>
      </c>
      <c r="G40" s="84">
        <v>1.0179465655725299</v>
      </c>
      <c r="H40" s="85">
        <v>441688316352.96002</v>
      </c>
      <c r="I40" s="83">
        <v>-3821824100.8800001</v>
      </c>
      <c r="J40" s="84">
        <v>0.98284293104086595</v>
      </c>
      <c r="K40" s="58"/>
      <c r="L40" s="205"/>
      <c r="M40" s="205"/>
      <c r="N40" s="205"/>
      <c r="O40" s="205"/>
      <c r="P40" s="205"/>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223</v>
      </c>
      <c r="B41" s="66">
        <v>34169985000</v>
      </c>
      <c r="C41" s="64">
        <v>-6126613000</v>
      </c>
      <c r="D41" s="67">
        <v>0.69592405790682299</v>
      </c>
      <c r="E41" s="66">
        <v>46283553000</v>
      </c>
      <c r="F41" s="64">
        <v>-5481039000</v>
      </c>
      <c r="G41" s="65">
        <v>0.78823211820156902</v>
      </c>
      <c r="H41" s="66">
        <v>60632261000</v>
      </c>
      <c r="I41" s="64">
        <v>-10957709000</v>
      </c>
      <c r="J41" s="65">
        <v>0.69387585998429602</v>
      </c>
      <c r="K41" s="58"/>
      <c r="L41" s="205"/>
      <c r="M41" s="205"/>
      <c r="N41" s="205"/>
      <c r="O41" s="205"/>
      <c r="P41" s="205"/>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224</v>
      </c>
      <c r="B42" s="66">
        <v>195087406898.47</v>
      </c>
      <c r="C42" s="64">
        <v>1068937909.03</v>
      </c>
      <c r="D42" s="67">
        <v>1.0110189294307601</v>
      </c>
      <c r="E42" s="66">
        <v>254172069248</v>
      </c>
      <c r="F42" s="64">
        <v>808706800</v>
      </c>
      <c r="G42" s="65">
        <v>1.0063837706619101</v>
      </c>
      <c r="H42" s="66">
        <v>323200090774.81</v>
      </c>
      <c r="I42" s="64">
        <v>-1971173801.4100001</v>
      </c>
      <c r="J42" s="65">
        <v>0.987876088596088</v>
      </c>
      <c r="K42" s="58"/>
      <c r="L42" s="205"/>
      <c r="M42" s="205"/>
      <c r="N42" s="205"/>
      <c r="O42" s="205"/>
      <c r="P42" s="205"/>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225</v>
      </c>
      <c r="B43" s="66">
        <v>33428973651.939999</v>
      </c>
      <c r="C43" s="64">
        <v>3700970498.5600004</v>
      </c>
      <c r="D43" s="67">
        <v>1.2489888392076001</v>
      </c>
      <c r="E43" s="66">
        <v>38264632931.620003</v>
      </c>
      <c r="F43" s="64">
        <v>5662798224.9800005</v>
      </c>
      <c r="G43" s="65">
        <v>1.3473913830884201</v>
      </c>
      <c r="H43" s="66">
        <v>46579429464.580002</v>
      </c>
      <c r="I43" s="64">
        <v>7287201889.54</v>
      </c>
      <c r="J43" s="65">
        <v>1.37092332704339</v>
      </c>
      <c r="K43" s="58"/>
      <c r="L43" s="205"/>
      <c r="M43" s="205"/>
      <c r="N43" s="205"/>
      <c r="O43" s="205"/>
      <c r="P43" s="205"/>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226</v>
      </c>
      <c r="B44" s="70">
        <v>11060956575.099998</v>
      </c>
      <c r="C44" s="71">
        <v>933918194</v>
      </c>
      <c r="D44" s="69">
        <v>1.1844405360885999</v>
      </c>
      <c r="E44" s="70">
        <v>11019975823.1</v>
      </c>
      <c r="F44" s="71">
        <v>2119941404.0999999</v>
      </c>
      <c r="G44" s="68">
        <v>1.4763894844213801</v>
      </c>
      <c r="H44" s="70">
        <v>11276535113.57</v>
      </c>
      <c r="I44" s="71">
        <v>1819856810.99</v>
      </c>
      <c r="J44" s="68">
        <v>1.38488288440424</v>
      </c>
      <c r="K44" s="58"/>
      <c r="L44" s="205"/>
      <c r="M44" s="205"/>
      <c r="N44" s="205"/>
      <c r="O44" s="205"/>
      <c r="P44" s="205"/>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5">
        <v>169391906244.56998</v>
      </c>
      <c r="C45" s="83">
        <v>-4457750200.4099998</v>
      </c>
      <c r="D45" s="86">
        <v>0.94871718136732897</v>
      </c>
      <c r="E45" s="85">
        <v>163562378937.15997</v>
      </c>
      <c r="F45" s="83">
        <v>2960378998.9200001</v>
      </c>
      <c r="G45" s="84">
        <v>1.0368660290663601</v>
      </c>
      <c r="H45" s="85">
        <v>234786214824.57999</v>
      </c>
      <c r="I45" s="83">
        <v>1891915799.02</v>
      </c>
      <c r="J45" s="84">
        <v>1.01624699107651</v>
      </c>
      <c r="K45" s="58"/>
      <c r="L45" s="205"/>
      <c r="M45" s="205"/>
      <c r="N45" s="205"/>
      <c r="O45" s="205"/>
      <c r="P45" s="205"/>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6">
        <v>14224919000</v>
      </c>
      <c r="C46" s="64">
        <v>-6850731000</v>
      </c>
      <c r="D46" s="67">
        <v>0.34989136752603101</v>
      </c>
      <c r="E46" s="66">
        <v>9138484000</v>
      </c>
      <c r="F46" s="64">
        <v>-923324000</v>
      </c>
      <c r="G46" s="65">
        <v>0.81646956491318401</v>
      </c>
      <c r="H46" s="66">
        <v>11209859852.190001</v>
      </c>
      <c r="I46" s="64">
        <v>-1474671575.6300001</v>
      </c>
      <c r="J46" s="65">
        <v>0.767485053110323</v>
      </c>
      <c r="K46" s="58"/>
      <c r="L46" s="205"/>
      <c r="M46" s="205"/>
      <c r="N46" s="205"/>
      <c r="O46" s="205"/>
      <c r="P46" s="205"/>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6">
        <v>127545233795.08</v>
      </c>
      <c r="C47" s="64">
        <v>-212698123.07999998</v>
      </c>
      <c r="D47" s="67">
        <v>0.99667029483200598</v>
      </c>
      <c r="E47" s="66">
        <v>127943467127.58</v>
      </c>
      <c r="F47" s="64">
        <v>715177346.72000003</v>
      </c>
      <c r="G47" s="65">
        <v>1.0112424264752999</v>
      </c>
      <c r="H47" s="66">
        <v>183926819840.19</v>
      </c>
      <c r="I47" s="64">
        <v>-2702012986.5100002</v>
      </c>
      <c r="J47" s="65">
        <v>0.97104399201789904</v>
      </c>
      <c r="K47" s="58"/>
      <c r="L47" s="205"/>
      <c r="M47" s="205"/>
      <c r="N47" s="205"/>
      <c r="O47" s="205"/>
      <c r="P47" s="205"/>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6">
        <v>20553663626.990002</v>
      </c>
      <c r="C48" s="64">
        <v>1373906915.6700001</v>
      </c>
      <c r="D48" s="67">
        <v>1.14326635487082</v>
      </c>
      <c r="E48" s="66">
        <v>20765905689.380001</v>
      </c>
      <c r="F48" s="64">
        <v>2003973000</v>
      </c>
      <c r="G48" s="65">
        <v>1.2136211693301999</v>
      </c>
      <c r="H48" s="66">
        <v>31185302505.369999</v>
      </c>
      <c r="I48" s="64">
        <v>4192218258.5100002</v>
      </c>
      <c r="J48" s="65">
        <v>1.31061424623958</v>
      </c>
      <c r="K48" s="58"/>
      <c r="L48" s="205"/>
      <c r="M48" s="205"/>
      <c r="N48" s="205"/>
      <c r="O48" s="205"/>
      <c r="P48" s="205"/>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226</v>
      </c>
      <c r="B49" s="70">
        <v>7068089822.5</v>
      </c>
      <c r="C49" s="71">
        <v>1231772007</v>
      </c>
      <c r="D49" s="69">
        <v>1.42210587083817</v>
      </c>
      <c r="E49" s="70">
        <v>5714522120.1999998</v>
      </c>
      <c r="F49" s="71">
        <v>1164552652.1999998</v>
      </c>
      <c r="G49" s="68">
        <v>1.5118947106745699</v>
      </c>
      <c r="H49" s="70">
        <v>8464232626.8299999</v>
      </c>
      <c r="I49" s="71">
        <v>1876382102.6500001</v>
      </c>
      <c r="J49" s="68">
        <v>1.5696492644339499</v>
      </c>
      <c r="K49" s="58"/>
      <c r="L49" s="205"/>
      <c r="M49" s="205"/>
      <c r="N49" s="205"/>
      <c r="O49" s="205"/>
      <c r="P49" s="205"/>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80">
        <v>684606536464.34998</v>
      </c>
      <c r="C50" s="78">
        <v>6973996641.6499996</v>
      </c>
      <c r="D50" s="81">
        <v>1.02058341721156</v>
      </c>
      <c r="E50" s="80">
        <v>682620155794.12</v>
      </c>
      <c r="F50" s="78">
        <v>8467148607.6999998</v>
      </c>
      <c r="G50" s="79">
        <v>1.0251193676137</v>
      </c>
      <c r="H50" s="80">
        <v>764310415359.98999</v>
      </c>
      <c r="I50" s="78">
        <v>-4303563425.9700003</v>
      </c>
      <c r="J50" s="79">
        <v>0.988801756031636</v>
      </c>
      <c r="K50" s="58"/>
      <c r="L50" s="205"/>
      <c r="M50" s="205"/>
      <c r="N50" s="205"/>
      <c r="O50" s="205"/>
      <c r="P50" s="205"/>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5">
        <v>3679548608.96</v>
      </c>
      <c r="C51" s="83">
        <v>-106025000</v>
      </c>
      <c r="D51" s="86">
        <v>0.94398471093043701</v>
      </c>
      <c r="E51" s="85">
        <v>4936269241.5699997</v>
      </c>
      <c r="F51" s="83">
        <v>321144080.14999998</v>
      </c>
      <c r="G51" s="84">
        <v>1.1391702581912999</v>
      </c>
      <c r="H51" s="85">
        <v>4414542751.6800003</v>
      </c>
      <c r="I51" s="83">
        <v>-240555849.22</v>
      </c>
      <c r="J51" s="84">
        <v>0.89664844084140605</v>
      </c>
      <c r="K51" s="58"/>
      <c r="L51" s="205"/>
      <c r="M51" s="205"/>
      <c r="N51" s="205"/>
      <c r="O51" s="205"/>
      <c r="P51" s="205"/>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223</v>
      </c>
      <c r="B52" s="66">
        <v>347619000</v>
      </c>
      <c r="C52" s="64">
        <v>-247619000</v>
      </c>
      <c r="D52" s="67">
        <v>0.16800002688000401</v>
      </c>
      <c r="E52" s="66">
        <v>459100000</v>
      </c>
      <c r="F52" s="64">
        <v>-109100000</v>
      </c>
      <c r="G52" s="65">
        <v>0.61598028863076304</v>
      </c>
      <c r="H52" s="66">
        <v>1255765000</v>
      </c>
      <c r="I52" s="64">
        <v>29615000</v>
      </c>
      <c r="J52" s="65">
        <v>1.04830567222607</v>
      </c>
      <c r="K52" s="58"/>
      <c r="L52" s="205"/>
      <c r="M52" s="205"/>
      <c r="N52" s="205"/>
      <c r="O52" s="205"/>
      <c r="P52" s="205"/>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224</v>
      </c>
      <c r="B53" s="66">
        <v>2725659000</v>
      </c>
      <c r="C53" s="64">
        <v>92793000</v>
      </c>
      <c r="D53" s="67">
        <v>1.07048820562839</v>
      </c>
      <c r="E53" s="66">
        <v>3683821660.8600001</v>
      </c>
      <c r="F53" s="64">
        <v>254057660.86000001</v>
      </c>
      <c r="G53" s="65">
        <v>1.1481487710874501</v>
      </c>
      <c r="H53" s="66">
        <v>2625239000</v>
      </c>
      <c r="I53" s="64">
        <v>-268957000</v>
      </c>
      <c r="J53" s="65">
        <v>0.81414043831171001</v>
      </c>
      <c r="K53" s="58"/>
      <c r="L53" s="205"/>
      <c r="M53" s="205"/>
      <c r="N53" s="205"/>
      <c r="O53" s="205"/>
      <c r="P53" s="205"/>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225</v>
      </c>
      <c r="B54" s="66">
        <v>462838000</v>
      </c>
      <c r="C54" s="64">
        <v>16336000</v>
      </c>
      <c r="D54" s="67">
        <v>1.0731732444647499</v>
      </c>
      <c r="E54" s="66">
        <v>590250580.71000004</v>
      </c>
      <c r="F54" s="64">
        <v>86767419.290000007</v>
      </c>
      <c r="G54" s="65">
        <v>1.3446686043890099</v>
      </c>
      <c r="H54" s="66">
        <v>431028290.33999997</v>
      </c>
      <c r="I54" s="64">
        <v>14586935.48</v>
      </c>
      <c r="J54" s="65">
        <v>1.07005517252196</v>
      </c>
      <c r="K54" s="58"/>
      <c r="L54" s="205"/>
      <c r="M54" s="205"/>
      <c r="N54" s="205"/>
      <c r="O54" s="205"/>
      <c r="P54" s="205"/>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226</v>
      </c>
      <c r="B55" s="70">
        <v>143432608.96000001</v>
      </c>
      <c r="C55" s="71">
        <v>32465000</v>
      </c>
      <c r="D55" s="69">
        <v>1.58512570117109</v>
      </c>
      <c r="E55" s="70">
        <v>203097000</v>
      </c>
      <c r="F55" s="71">
        <v>89419000</v>
      </c>
      <c r="G55" s="68">
        <v>2.57319798026003</v>
      </c>
      <c r="H55" s="70">
        <v>102510461.34</v>
      </c>
      <c r="I55" s="71">
        <v>-15800784.699999999</v>
      </c>
      <c r="J55" s="68">
        <v>0.73289462787573201</v>
      </c>
      <c r="K55" s="58"/>
      <c r="L55" s="205"/>
      <c r="M55" s="205"/>
      <c r="N55" s="205"/>
      <c r="O55" s="205"/>
      <c r="P55" s="205"/>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5">
        <v>93958982999</v>
      </c>
      <c r="C56" s="83">
        <v>2366964001</v>
      </c>
      <c r="D56" s="86">
        <v>1.05168493995206</v>
      </c>
      <c r="E56" s="85">
        <v>107302361023.17</v>
      </c>
      <c r="F56" s="83">
        <v>235500273.93000001</v>
      </c>
      <c r="G56" s="84">
        <v>1.0043991254115701</v>
      </c>
      <c r="H56" s="85">
        <v>48663391180.559998</v>
      </c>
      <c r="I56" s="83">
        <v>64015245.560000002</v>
      </c>
      <c r="J56" s="84">
        <v>1.0026344060732599</v>
      </c>
      <c r="K56" s="58"/>
      <c r="L56" s="205"/>
      <c r="M56" s="205"/>
      <c r="N56" s="205"/>
      <c r="O56" s="205"/>
      <c r="P56" s="205"/>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223</v>
      </c>
      <c r="B57" s="66">
        <v>14010011000</v>
      </c>
      <c r="C57" s="64">
        <v>-1013501000</v>
      </c>
      <c r="D57" s="67">
        <v>0.86507801904108705</v>
      </c>
      <c r="E57" s="66">
        <v>13737873432</v>
      </c>
      <c r="F57" s="64">
        <v>-2494881992</v>
      </c>
      <c r="G57" s="65">
        <v>0.69261139876334998</v>
      </c>
      <c r="H57" s="66">
        <v>3461508000</v>
      </c>
      <c r="I57" s="64">
        <v>-194380000</v>
      </c>
      <c r="J57" s="65">
        <v>0.89366195025668105</v>
      </c>
      <c r="K57" s="58"/>
      <c r="L57" s="205"/>
      <c r="M57" s="205"/>
      <c r="N57" s="205"/>
      <c r="O57" s="205"/>
      <c r="P57" s="205"/>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224</v>
      </c>
      <c r="B58" s="66">
        <v>68989109000</v>
      </c>
      <c r="C58" s="64">
        <v>1864499000</v>
      </c>
      <c r="D58" s="67">
        <v>1.05555336559869</v>
      </c>
      <c r="E58" s="66">
        <v>81541022546.669998</v>
      </c>
      <c r="F58" s="64">
        <v>114821301.41</v>
      </c>
      <c r="G58" s="65">
        <v>1.0028202544059199</v>
      </c>
      <c r="H58" s="66">
        <v>39001708039.769997</v>
      </c>
      <c r="I58" s="64">
        <v>-853920300.25</v>
      </c>
      <c r="J58" s="65">
        <v>0.957149324408339</v>
      </c>
      <c r="K58" s="58"/>
      <c r="L58" s="205"/>
      <c r="M58" s="205"/>
      <c r="N58" s="205"/>
      <c r="O58" s="205"/>
      <c r="P58" s="205"/>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225</v>
      </c>
      <c r="B59" s="66">
        <v>7794977000</v>
      </c>
      <c r="C59" s="64">
        <v>956321000</v>
      </c>
      <c r="D59" s="67">
        <v>1.2796809782506899</v>
      </c>
      <c r="E59" s="66">
        <v>8609473223.9300003</v>
      </c>
      <c r="F59" s="64">
        <v>1451418351.73</v>
      </c>
      <c r="G59" s="65">
        <v>1.40553429043047</v>
      </c>
      <c r="H59" s="66">
        <v>5166346090.0600004</v>
      </c>
      <c r="I59" s="64">
        <v>971965452.05999994</v>
      </c>
      <c r="J59" s="65">
        <v>1.46346077571226</v>
      </c>
      <c r="K59" s="58"/>
      <c r="L59" s="205"/>
      <c r="M59" s="205"/>
      <c r="N59" s="205"/>
      <c r="O59" s="205"/>
      <c r="P59" s="205"/>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226</v>
      </c>
      <c r="B60" s="70">
        <v>3164885999</v>
      </c>
      <c r="C60" s="71">
        <v>559645001</v>
      </c>
      <c r="D60" s="69">
        <v>1.42963011976982</v>
      </c>
      <c r="E60" s="70">
        <v>3413991820.5700002</v>
      </c>
      <c r="F60" s="71">
        <v>1164142612.79</v>
      </c>
      <c r="G60" s="68">
        <v>2.03486278881658</v>
      </c>
      <c r="H60" s="70">
        <v>1033829050.73</v>
      </c>
      <c r="I60" s="71">
        <v>140350093.75</v>
      </c>
      <c r="J60" s="68">
        <v>1.31416541520885</v>
      </c>
      <c r="K60" s="58"/>
      <c r="L60" s="205"/>
      <c r="M60" s="205"/>
      <c r="N60" s="205"/>
      <c r="O60" s="205"/>
      <c r="P60" s="205"/>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5">
        <v>287276810879.63</v>
      </c>
      <c r="C61" s="83">
        <v>3268516721.3299999</v>
      </c>
      <c r="D61" s="86">
        <v>1.0230170511816601</v>
      </c>
      <c r="E61" s="85">
        <v>292975457408.77997</v>
      </c>
      <c r="F61" s="83">
        <v>3602919934.1799998</v>
      </c>
      <c r="G61" s="84">
        <v>1.02490160238164</v>
      </c>
      <c r="H61" s="85">
        <v>361291108074.01001</v>
      </c>
      <c r="I61" s="83">
        <v>-3413995686.5700002</v>
      </c>
      <c r="J61" s="84">
        <v>0.98127804820186304</v>
      </c>
      <c r="K61" s="58"/>
      <c r="L61" s="205"/>
      <c r="M61" s="205"/>
      <c r="N61" s="205"/>
      <c r="O61" s="205"/>
      <c r="P61" s="205"/>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223</v>
      </c>
      <c r="B62" s="66">
        <v>33154108000</v>
      </c>
      <c r="C62" s="64">
        <v>-1641458000</v>
      </c>
      <c r="D62" s="67">
        <v>0.90565131200912197</v>
      </c>
      <c r="E62" s="66">
        <v>34197278000</v>
      </c>
      <c r="F62" s="64">
        <v>-3156956000</v>
      </c>
      <c r="G62" s="65">
        <v>0.83097198566566699</v>
      </c>
      <c r="H62" s="66">
        <v>43840752000</v>
      </c>
      <c r="I62" s="64">
        <v>-2630166000</v>
      </c>
      <c r="J62" s="65">
        <v>0.88680378554174399</v>
      </c>
      <c r="K62" s="58"/>
      <c r="L62" s="205"/>
      <c r="M62" s="205"/>
      <c r="N62" s="205"/>
      <c r="O62" s="205"/>
      <c r="P62" s="205"/>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224</v>
      </c>
      <c r="B63" s="66">
        <v>219350426791.88</v>
      </c>
      <c r="C63" s="64">
        <v>271497000</v>
      </c>
      <c r="D63" s="67">
        <v>1.00247853137002</v>
      </c>
      <c r="E63" s="66">
        <v>225779169380.67999</v>
      </c>
      <c r="F63" s="64">
        <v>1197177527.0599999</v>
      </c>
      <c r="G63" s="65">
        <v>1.01066138488824</v>
      </c>
      <c r="H63" s="66">
        <v>276165212746.04999</v>
      </c>
      <c r="I63" s="64">
        <v>-6854759419.4099998</v>
      </c>
      <c r="J63" s="65">
        <v>0.95155988909925704</v>
      </c>
      <c r="K63" s="58"/>
      <c r="L63" s="205"/>
      <c r="M63" s="205"/>
      <c r="N63" s="205"/>
      <c r="O63" s="205"/>
      <c r="P63" s="205"/>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225</v>
      </c>
      <c r="B64" s="66">
        <v>25774181268.709999</v>
      </c>
      <c r="C64" s="64">
        <v>2852690292.3499999</v>
      </c>
      <c r="D64" s="67">
        <v>1.24890966257754</v>
      </c>
      <c r="E64" s="66">
        <v>25373449499.02</v>
      </c>
      <c r="F64" s="64">
        <v>3463231069.4200001</v>
      </c>
      <c r="G64" s="65">
        <v>1.31612930565231</v>
      </c>
      <c r="H64" s="66">
        <v>32527543490.639999</v>
      </c>
      <c r="I64" s="64">
        <v>4582906881.8999996</v>
      </c>
      <c r="J64" s="65">
        <v>1.32799903223408</v>
      </c>
      <c r="K64" s="58"/>
      <c r="L64" s="205"/>
      <c r="M64" s="205"/>
      <c r="N64" s="205"/>
      <c r="O64" s="205"/>
      <c r="P64" s="205"/>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226</v>
      </c>
      <c r="B65" s="70">
        <v>8998094819.0400009</v>
      </c>
      <c r="C65" s="71">
        <v>1785787428.98</v>
      </c>
      <c r="D65" s="69">
        <v>1.4952055791302401</v>
      </c>
      <c r="E65" s="70">
        <v>7625560529.0799999</v>
      </c>
      <c r="F65" s="71">
        <v>2099467337.7</v>
      </c>
      <c r="G65" s="68">
        <v>1.7598378329829401</v>
      </c>
      <c r="H65" s="70">
        <v>8757599837.3199997</v>
      </c>
      <c r="I65" s="71">
        <v>1488022850.9400001</v>
      </c>
      <c r="J65" s="68">
        <v>1.40938361440504</v>
      </c>
      <c r="K65" s="58"/>
      <c r="L65" s="205"/>
      <c r="M65" s="205"/>
      <c r="N65" s="205"/>
      <c r="O65" s="205"/>
      <c r="P65" s="205"/>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5">
        <v>299691193976.76001</v>
      </c>
      <c r="C66" s="83">
        <v>1444540919.3200002</v>
      </c>
      <c r="D66" s="86">
        <v>1.00968688771197</v>
      </c>
      <c r="E66" s="85">
        <v>277406068120.59998</v>
      </c>
      <c r="F66" s="83">
        <v>4307584319.4399996</v>
      </c>
      <c r="G66" s="84">
        <v>1.0315460141666399</v>
      </c>
      <c r="H66" s="85">
        <v>349941373353.73999</v>
      </c>
      <c r="I66" s="83">
        <v>-713027135.74000001</v>
      </c>
      <c r="J66" s="84">
        <v>0.99593316305316704</v>
      </c>
      <c r="K66" s="58"/>
      <c r="L66" s="205"/>
      <c r="M66" s="205"/>
      <c r="N66" s="205"/>
      <c r="O66" s="205"/>
      <c r="P66" s="205"/>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223</v>
      </c>
      <c r="B67" s="66">
        <v>17987578820.959999</v>
      </c>
      <c r="C67" s="64">
        <v>-2703132820.96</v>
      </c>
      <c r="D67" s="67">
        <v>0.73871050278586103</v>
      </c>
      <c r="E67" s="66">
        <v>12303312000</v>
      </c>
      <c r="F67" s="64">
        <v>-1108620000</v>
      </c>
      <c r="G67" s="65">
        <v>0.83468153581452598</v>
      </c>
      <c r="H67" s="66">
        <v>15686486000</v>
      </c>
      <c r="I67" s="64">
        <v>-1674460000</v>
      </c>
      <c r="J67" s="65">
        <v>0.80710037344739105</v>
      </c>
      <c r="K67" s="58"/>
      <c r="L67" s="205"/>
      <c r="M67" s="205"/>
      <c r="N67" s="205"/>
      <c r="O67" s="205"/>
      <c r="P67" s="205"/>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224</v>
      </c>
      <c r="B68" s="66">
        <v>248071931752.97998</v>
      </c>
      <c r="C68" s="64">
        <v>993490890.46000004</v>
      </c>
      <c r="D68" s="67">
        <v>1.00804190674825</v>
      </c>
      <c r="E68" s="66">
        <v>232388250748.84998</v>
      </c>
      <c r="F68" s="64">
        <v>970340450.2299999</v>
      </c>
      <c r="G68" s="65">
        <v>1.00838604452851</v>
      </c>
      <c r="H68" s="66">
        <v>285307703548.73999</v>
      </c>
      <c r="I68" s="64">
        <v>-8803917155.6399994</v>
      </c>
      <c r="J68" s="65">
        <v>0.94013213667276896</v>
      </c>
      <c r="K68" s="58"/>
      <c r="L68" s="205"/>
      <c r="M68" s="205"/>
      <c r="N68" s="205"/>
      <c r="O68" s="205"/>
      <c r="P68" s="205"/>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225</v>
      </c>
      <c r="B69" s="66">
        <v>25357483055.459999</v>
      </c>
      <c r="C69" s="64">
        <v>1169232584.0400002</v>
      </c>
      <c r="D69" s="67">
        <v>1.0966777308198801</v>
      </c>
      <c r="E69" s="66">
        <v>25543998023.600002</v>
      </c>
      <c r="F69" s="64">
        <v>2253708902.1399999</v>
      </c>
      <c r="G69" s="65">
        <v>1.19353206741116</v>
      </c>
      <c r="H69" s="66">
        <v>38873278499.220001</v>
      </c>
      <c r="I69" s="64">
        <v>6243780071.3800001</v>
      </c>
      <c r="J69" s="65">
        <v>1.3827076953198001</v>
      </c>
      <c r="K69" s="58"/>
      <c r="L69" s="205"/>
      <c r="M69" s="205"/>
      <c r="N69" s="205"/>
      <c r="O69" s="205"/>
      <c r="P69" s="205"/>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226</v>
      </c>
      <c r="B70" s="70">
        <v>8274200347.3599997</v>
      </c>
      <c r="C70" s="71">
        <v>1984950265.78</v>
      </c>
      <c r="D70" s="69">
        <v>1.6312200151154801</v>
      </c>
      <c r="E70" s="70">
        <v>7170507348.1499996</v>
      </c>
      <c r="F70" s="71">
        <v>2192154967.0699997</v>
      </c>
      <c r="G70" s="68">
        <v>1.88067488970896</v>
      </c>
      <c r="H70" s="70">
        <v>10073905305.780001</v>
      </c>
      <c r="I70" s="71">
        <v>3521569948.52</v>
      </c>
      <c r="J70" s="68">
        <v>2.0749052838445099</v>
      </c>
      <c r="K70" s="58"/>
      <c r="L70" s="205"/>
      <c r="M70" s="205"/>
      <c r="N70" s="205"/>
      <c r="O70" s="205"/>
      <c r="P70" s="205"/>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80">
        <v>71909544811.139999</v>
      </c>
      <c r="C71" s="78">
        <v>3950154313.2199998</v>
      </c>
      <c r="D71" s="81">
        <v>1.11625043380402</v>
      </c>
      <c r="E71" s="80">
        <v>71947476170.169998</v>
      </c>
      <c r="F71" s="78">
        <v>2148629284.29</v>
      </c>
      <c r="G71" s="79">
        <v>1.06156632609713</v>
      </c>
      <c r="H71" s="80">
        <v>146576424998.79001</v>
      </c>
      <c r="I71" s="78">
        <v>-5385943239.8100004</v>
      </c>
      <c r="J71" s="79">
        <v>0.92911477621415495</v>
      </c>
      <c r="K71" s="58"/>
      <c r="L71" s="205"/>
      <c r="M71" s="205"/>
      <c r="N71" s="205"/>
      <c r="O71" s="205"/>
      <c r="P71" s="205"/>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5">
        <v>336565000</v>
      </c>
      <c r="C72" s="83">
        <v>17725000</v>
      </c>
      <c r="D72" s="86">
        <v>1.1111842930623499</v>
      </c>
      <c r="E72" s="85">
        <v>162600000</v>
      </c>
      <c r="F72" s="83">
        <v>-24970000</v>
      </c>
      <c r="G72" s="84">
        <v>0.73375273231326898</v>
      </c>
      <c r="H72" s="85">
        <v>672584000</v>
      </c>
      <c r="I72" s="83">
        <v>-760000</v>
      </c>
      <c r="J72" s="84">
        <v>0.99774261001805897</v>
      </c>
      <c r="K72" s="58"/>
      <c r="L72" s="205"/>
      <c r="M72" s="205"/>
      <c r="N72" s="205"/>
      <c r="O72" s="205"/>
      <c r="P72" s="205"/>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223</v>
      </c>
      <c r="B73" s="66">
        <v>0</v>
      </c>
      <c r="C73" s="64">
        <v>0</v>
      </c>
      <c r="D73" s="67" t="s">
        <v>43</v>
      </c>
      <c r="E73" s="66">
        <v>0</v>
      </c>
      <c r="F73" s="64">
        <v>0</v>
      </c>
      <c r="G73" s="65" t="s">
        <v>43</v>
      </c>
      <c r="H73" s="66">
        <v>70000000</v>
      </c>
      <c r="I73" s="64">
        <v>0</v>
      </c>
      <c r="J73" s="65">
        <v>1</v>
      </c>
      <c r="K73" s="58"/>
      <c r="L73" s="205"/>
      <c r="M73" s="205"/>
      <c r="N73" s="205"/>
      <c r="O73" s="205"/>
      <c r="P73" s="205"/>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224</v>
      </c>
      <c r="B74" s="66">
        <v>281256000</v>
      </c>
      <c r="C74" s="64">
        <v>-208000</v>
      </c>
      <c r="D74" s="67">
        <v>0.99852201347241498</v>
      </c>
      <c r="E74" s="66">
        <v>128957000</v>
      </c>
      <c r="F74" s="64">
        <v>-38065000</v>
      </c>
      <c r="G74" s="65">
        <v>0.544191783118391</v>
      </c>
      <c r="H74" s="66">
        <v>533218000</v>
      </c>
      <c r="I74" s="64">
        <v>198000</v>
      </c>
      <c r="J74" s="65">
        <v>1.0007429364751701</v>
      </c>
      <c r="K74" s="58"/>
      <c r="L74" s="205"/>
      <c r="M74" s="205"/>
      <c r="N74" s="205"/>
      <c r="O74" s="205"/>
      <c r="P74" s="205"/>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225</v>
      </c>
      <c r="B75" s="66">
        <v>36668000</v>
      </c>
      <c r="C75" s="64">
        <v>10642000</v>
      </c>
      <c r="D75" s="67">
        <v>1.81779758702835</v>
      </c>
      <c r="E75" s="66">
        <v>21071000</v>
      </c>
      <c r="F75" s="64">
        <v>9149000</v>
      </c>
      <c r="G75" s="65">
        <v>2.53480959570541</v>
      </c>
      <c r="H75" s="66">
        <v>59538000</v>
      </c>
      <c r="I75" s="64">
        <v>-808000</v>
      </c>
      <c r="J75" s="65">
        <v>0.97322109170450399</v>
      </c>
      <c r="K75" s="58"/>
      <c r="L75" s="205"/>
      <c r="M75" s="205"/>
      <c r="N75" s="205"/>
      <c r="O75" s="205"/>
      <c r="P75" s="205"/>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226</v>
      </c>
      <c r="B76" s="70">
        <v>18641000</v>
      </c>
      <c r="C76" s="71">
        <v>7291000</v>
      </c>
      <c r="D76" s="69">
        <v>2.2847577092511</v>
      </c>
      <c r="E76" s="70">
        <v>12572000</v>
      </c>
      <c r="F76" s="71">
        <v>3946000</v>
      </c>
      <c r="G76" s="68">
        <v>1.9149084164154799</v>
      </c>
      <c r="H76" s="70">
        <v>9828000</v>
      </c>
      <c r="I76" s="71">
        <v>-150000</v>
      </c>
      <c r="J76" s="68">
        <v>0.96993385447985503</v>
      </c>
      <c r="K76" s="58"/>
      <c r="L76" s="205"/>
      <c r="M76" s="205"/>
      <c r="N76" s="205"/>
      <c r="O76" s="205"/>
      <c r="P76" s="205"/>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5">
        <v>5854856990.3199997</v>
      </c>
      <c r="C77" s="83">
        <v>124784537.66</v>
      </c>
      <c r="D77" s="86">
        <v>1.0435542617273701</v>
      </c>
      <c r="E77" s="85">
        <v>7960960845.9200001</v>
      </c>
      <c r="F77" s="83">
        <v>628662636.10000002</v>
      </c>
      <c r="G77" s="84">
        <v>1.1714776508293201</v>
      </c>
      <c r="H77" s="85">
        <v>10073014456.799999</v>
      </c>
      <c r="I77" s="83">
        <v>-701757773.13999999</v>
      </c>
      <c r="J77" s="84">
        <v>0.86974058325056403</v>
      </c>
      <c r="K77" s="58"/>
      <c r="L77" s="205"/>
      <c r="M77" s="205"/>
      <c r="N77" s="205"/>
      <c r="O77" s="205"/>
      <c r="P77" s="205"/>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223</v>
      </c>
      <c r="B78" s="66">
        <v>228200000</v>
      </c>
      <c r="C78" s="64">
        <v>36800000</v>
      </c>
      <c r="D78" s="67">
        <v>1.3845350052246601</v>
      </c>
      <c r="E78" s="66">
        <v>1268283000</v>
      </c>
      <c r="F78" s="64">
        <v>-11197000</v>
      </c>
      <c r="G78" s="65">
        <v>0.98249757714071295</v>
      </c>
      <c r="H78" s="66">
        <v>724675000</v>
      </c>
      <c r="I78" s="64">
        <v>460955000</v>
      </c>
      <c r="J78" s="65">
        <v>4.4957909904444104</v>
      </c>
      <c r="K78" s="58"/>
      <c r="L78" s="205"/>
      <c r="M78" s="205"/>
      <c r="N78" s="205"/>
      <c r="O78" s="205"/>
      <c r="P78" s="205"/>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224</v>
      </c>
      <c r="B79" s="66">
        <v>4058538399.25</v>
      </c>
      <c r="C79" s="64">
        <v>-171661423.39000002</v>
      </c>
      <c r="D79" s="67">
        <v>0.918840040382362</v>
      </c>
      <c r="E79" s="66">
        <v>4760967000</v>
      </c>
      <c r="F79" s="64">
        <v>103019000</v>
      </c>
      <c r="G79" s="65">
        <v>1.0442336410797199</v>
      </c>
      <c r="H79" s="66">
        <v>8322270167.8599997</v>
      </c>
      <c r="I79" s="64">
        <v>-1280692000</v>
      </c>
      <c r="J79" s="65">
        <v>0.73327146819627598</v>
      </c>
      <c r="K79" s="58"/>
      <c r="L79" s="205"/>
      <c r="M79" s="205"/>
      <c r="N79" s="205"/>
      <c r="O79" s="205"/>
      <c r="P79" s="205"/>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225</v>
      </c>
      <c r="B80" s="66">
        <v>585170303.90999997</v>
      </c>
      <c r="C80" s="64">
        <v>75033273.350000009</v>
      </c>
      <c r="D80" s="67">
        <v>1.29416909126409</v>
      </c>
      <c r="E80" s="66">
        <v>785184845.91999996</v>
      </c>
      <c r="F80" s="64">
        <v>179798636.09999999</v>
      </c>
      <c r="G80" s="65">
        <v>1.59399647095846</v>
      </c>
      <c r="H80" s="66">
        <v>771793044.58000004</v>
      </c>
      <c r="I80" s="64">
        <v>76369491.140000001</v>
      </c>
      <c r="J80" s="65">
        <v>1.21963446812299</v>
      </c>
      <c r="K80" s="58"/>
      <c r="L80" s="205"/>
      <c r="M80" s="205"/>
      <c r="N80" s="205"/>
      <c r="O80" s="205"/>
      <c r="P80" s="205"/>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226</v>
      </c>
      <c r="B81" s="70">
        <v>982948287.15999997</v>
      </c>
      <c r="C81" s="71">
        <v>184612687.70000002</v>
      </c>
      <c r="D81" s="69">
        <v>1.4624939382005999</v>
      </c>
      <c r="E81" s="70">
        <v>1146526000</v>
      </c>
      <c r="F81" s="71">
        <v>357042000</v>
      </c>
      <c r="G81" s="68">
        <v>1.9044945812708001</v>
      </c>
      <c r="H81" s="70">
        <v>254276244.36000001</v>
      </c>
      <c r="I81" s="71">
        <v>41609735.719999999</v>
      </c>
      <c r="J81" s="68">
        <v>1.39131441980304</v>
      </c>
      <c r="K81" s="58"/>
      <c r="L81" s="205"/>
      <c r="M81" s="205"/>
      <c r="N81" s="205"/>
      <c r="O81" s="205"/>
      <c r="P81" s="205"/>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5">
        <v>24946028565.93</v>
      </c>
      <c r="C82" s="83">
        <v>1144186992.05</v>
      </c>
      <c r="D82" s="86">
        <v>1.09614272815811</v>
      </c>
      <c r="E82" s="85">
        <v>25783584248.190002</v>
      </c>
      <c r="F82" s="83">
        <v>791309234.37</v>
      </c>
      <c r="G82" s="84">
        <v>1.0633243059251201</v>
      </c>
      <c r="H82" s="85">
        <v>49468679449.75</v>
      </c>
      <c r="I82" s="83">
        <v>-1915141605.0699999</v>
      </c>
      <c r="J82" s="84">
        <v>0.925457407964005</v>
      </c>
      <c r="K82" s="58"/>
      <c r="L82" s="205"/>
      <c r="M82" s="205"/>
      <c r="N82" s="205"/>
      <c r="O82" s="205"/>
      <c r="P82" s="205"/>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223</v>
      </c>
      <c r="B83" s="66">
        <v>1814043000</v>
      </c>
      <c r="C83" s="64">
        <v>455037000</v>
      </c>
      <c r="D83" s="67">
        <v>1.66966150259822</v>
      </c>
      <c r="E83" s="66">
        <v>1344421000</v>
      </c>
      <c r="F83" s="64">
        <v>263769000</v>
      </c>
      <c r="G83" s="65">
        <v>1.48816640324544</v>
      </c>
      <c r="H83" s="66">
        <v>2792241000</v>
      </c>
      <c r="I83" s="64">
        <v>-156941000</v>
      </c>
      <c r="J83" s="65">
        <v>0.89356981020499904</v>
      </c>
      <c r="K83" s="58"/>
      <c r="L83" s="205"/>
      <c r="M83" s="205"/>
      <c r="N83" s="205"/>
      <c r="O83" s="205"/>
      <c r="P83" s="205"/>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224</v>
      </c>
      <c r="B84" s="66">
        <v>17802478270.049999</v>
      </c>
      <c r="C84" s="64">
        <v>-54180271.289999999</v>
      </c>
      <c r="D84" s="67">
        <v>0.99393164503150799</v>
      </c>
      <c r="E84" s="66">
        <v>18734479500.489998</v>
      </c>
      <c r="F84" s="64">
        <v>-44025390.549999997</v>
      </c>
      <c r="G84" s="65">
        <v>0.995311086712658</v>
      </c>
      <c r="H84" s="66">
        <v>37334493448.110001</v>
      </c>
      <c r="I84" s="64">
        <v>-3457764709.25</v>
      </c>
      <c r="J84" s="65">
        <v>0.83046956136081695</v>
      </c>
      <c r="K84" s="58"/>
      <c r="L84" s="205"/>
      <c r="M84" s="205"/>
      <c r="N84" s="205"/>
      <c r="O84" s="205"/>
      <c r="P84" s="205"/>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225</v>
      </c>
      <c r="B85" s="66">
        <v>2604844453.6900001</v>
      </c>
      <c r="C85" s="64">
        <v>199044978.10999998</v>
      </c>
      <c r="D85" s="67">
        <v>1.1654709630876501</v>
      </c>
      <c r="E85" s="66">
        <v>3005131273.7199998</v>
      </c>
      <c r="F85" s="64">
        <v>205647288.72</v>
      </c>
      <c r="G85" s="65">
        <v>1.14691799618921</v>
      </c>
      <c r="H85" s="66">
        <v>5393662896.4300003</v>
      </c>
      <c r="I85" s="64">
        <v>403960590.82999998</v>
      </c>
      <c r="J85" s="65">
        <v>1.16191771215554</v>
      </c>
      <c r="K85" s="58"/>
      <c r="L85" s="205"/>
      <c r="M85" s="205"/>
      <c r="N85" s="205"/>
      <c r="O85" s="205"/>
      <c r="P85" s="205"/>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226</v>
      </c>
      <c r="B86" s="70">
        <v>2724662842.1900001</v>
      </c>
      <c r="C86" s="71">
        <v>544285285.23000002</v>
      </c>
      <c r="D86" s="69">
        <v>1.49925783128025</v>
      </c>
      <c r="E86" s="70">
        <v>2699552473.9799995</v>
      </c>
      <c r="F86" s="71">
        <v>365918336.20000005</v>
      </c>
      <c r="G86" s="68">
        <v>1.31360385955623</v>
      </c>
      <c r="H86" s="70">
        <v>3948282105.21</v>
      </c>
      <c r="I86" s="71">
        <v>1295603513.3499999</v>
      </c>
      <c r="J86" s="68">
        <v>1.9768266063786799</v>
      </c>
      <c r="K86" s="58"/>
      <c r="L86" s="205"/>
      <c r="M86" s="205"/>
      <c r="N86" s="205"/>
      <c r="O86" s="205"/>
      <c r="P86" s="205"/>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5">
        <v>42572094254.889992</v>
      </c>
      <c r="C87" s="83">
        <v>863457783.51000321</v>
      </c>
      <c r="D87" s="86">
        <v>1.0414042681113538</v>
      </c>
      <c r="E87" s="85">
        <v>38040331076.059998</v>
      </c>
      <c r="F87" s="83">
        <v>753627413.82000005</v>
      </c>
      <c r="G87" s="84">
        <v>1.0404233863441801</v>
      </c>
      <c r="H87" s="85">
        <v>86362147092.240005</v>
      </c>
      <c r="I87" s="83">
        <v>-2768283861.5999999</v>
      </c>
      <c r="J87" s="84">
        <v>0.93788240824205804</v>
      </c>
      <c r="K87" s="58"/>
      <c r="L87" s="205"/>
      <c r="M87" s="205"/>
      <c r="N87" s="205"/>
      <c r="O87" s="205"/>
      <c r="P87" s="205"/>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223</v>
      </c>
      <c r="B88" s="66">
        <v>1810260000</v>
      </c>
      <c r="C88" s="64">
        <v>-156690000</v>
      </c>
      <c r="D88" s="67">
        <v>0.84067719057423929</v>
      </c>
      <c r="E88" s="66">
        <v>1100220000</v>
      </c>
      <c r="F88" s="64">
        <v>228646000</v>
      </c>
      <c r="G88" s="65">
        <v>1.52467375116742</v>
      </c>
      <c r="H88" s="66">
        <v>2845032504.75</v>
      </c>
      <c r="I88" s="64">
        <v>538019495.25</v>
      </c>
      <c r="J88" s="65">
        <v>1.4664208593835399</v>
      </c>
      <c r="K88" s="58"/>
      <c r="L88" s="205"/>
      <c r="M88" s="205"/>
      <c r="N88" s="205"/>
      <c r="O88" s="205"/>
      <c r="P88" s="205"/>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224</v>
      </c>
      <c r="B89" s="66">
        <v>35712646628.949997</v>
      </c>
      <c r="C89" s="64">
        <v>394719241.35000002</v>
      </c>
      <c r="D89" s="67">
        <v>1.0223523445766201</v>
      </c>
      <c r="E89" s="66">
        <v>32387445773.970001</v>
      </c>
      <c r="F89" s="64">
        <v>101194636.39</v>
      </c>
      <c r="G89" s="65">
        <v>1.00626859005455</v>
      </c>
      <c r="H89" s="66">
        <v>73013483624.020004</v>
      </c>
      <c r="I89" s="64">
        <v>-4435408914.7600002</v>
      </c>
      <c r="J89" s="65">
        <v>0.88546230244572899</v>
      </c>
      <c r="K89" s="58"/>
      <c r="L89" s="205"/>
      <c r="M89" s="205"/>
      <c r="N89" s="205"/>
      <c r="O89" s="205"/>
      <c r="P89" s="205"/>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225</v>
      </c>
      <c r="B90" s="66">
        <v>3195373116.8000002</v>
      </c>
      <c r="C90" s="64">
        <v>165854051.29999998</v>
      </c>
      <c r="D90" s="67">
        <v>1.10949200035658</v>
      </c>
      <c r="E90" s="66">
        <v>3246140841.9499998</v>
      </c>
      <c r="F90" s="64">
        <v>251067486.83000001</v>
      </c>
      <c r="G90" s="65">
        <v>1.1676536478819799</v>
      </c>
      <c r="H90" s="66">
        <v>8038748260.8900003</v>
      </c>
      <c r="I90" s="64">
        <v>421471438.70999998</v>
      </c>
      <c r="J90" s="65">
        <v>1.1106619723948401</v>
      </c>
      <c r="K90" s="58"/>
      <c r="L90" s="205"/>
      <c r="M90" s="205"/>
      <c r="N90" s="205"/>
      <c r="O90" s="205"/>
      <c r="P90" s="205"/>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226</v>
      </c>
      <c r="B91" s="70">
        <v>1853814509.1399999</v>
      </c>
      <c r="C91" s="71">
        <v>459574490.86000001</v>
      </c>
      <c r="D91" s="69">
        <v>1.6592473101252001</v>
      </c>
      <c r="E91" s="70">
        <v>1306524460.1400001</v>
      </c>
      <c r="F91" s="71">
        <v>172719290.59999999</v>
      </c>
      <c r="G91" s="68">
        <v>1.3046719052622999</v>
      </c>
      <c r="H91" s="70">
        <v>2464882702.5799999</v>
      </c>
      <c r="I91" s="71">
        <v>707634119.20000005</v>
      </c>
      <c r="J91" s="68">
        <v>1.8053887490851099</v>
      </c>
      <c r="K91" s="58"/>
      <c r="L91" s="205"/>
      <c r="M91" s="205"/>
      <c r="N91" s="205"/>
      <c r="O91" s="205"/>
      <c r="P91" s="205"/>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80">
        <v>328775398961</v>
      </c>
      <c r="C92" s="78">
        <v>5037839211</v>
      </c>
      <c r="D92" s="81">
        <v>1.0311229825472801</v>
      </c>
      <c r="E92" s="80">
        <v>348432212755</v>
      </c>
      <c r="F92" s="78">
        <v>-1291438155</v>
      </c>
      <c r="G92" s="79">
        <v>0.99261452205683098</v>
      </c>
      <c r="H92" s="80">
        <v>385037213329.03998</v>
      </c>
      <c r="I92" s="78">
        <v>-1661668412.6400001</v>
      </c>
      <c r="J92" s="79">
        <v>0.99140587940075797</v>
      </c>
      <c r="K92" s="58"/>
      <c r="L92" s="205"/>
      <c r="M92" s="205"/>
      <c r="N92" s="205"/>
      <c r="O92" s="205"/>
      <c r="P92" s="205"/>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5">
        <v>2996783000</v>
      </c>
      <c r="C93" s="83">
        <v>113769000</v>
      </c>
      <c r="D93" s="86">
        <v>1.0789236542035501</v>
      </c>
      <c r="E93" s="85">
        <v>6087672000</v>
      </c>
      <c r="F93" s="83">
        <v>26544000</v>
      </c>
      <c r="G93" s="84">
        <v>1.00875876569509</v>
      </c>
      <c r="H93" s="85">
        <v>3226351000</v>
      </c>
      <c r="I93" s="83">
        <v>17387000</v>
      </c>
      <c r="J93" s="84">
        <v>1.0108365192005799</v>
      </c>
      <c r="K93" s="58"/>
      <c r="L93" s="205"/>
      <c r="M93" s="205"/>
      <c r="N93" s="205"/>
      <c r="O93" s="205"/>
      <c r="P93" s="205"/>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223</v>
      </c>
      <c r="B94" s="66">
        <v>125600000</v>
      </c>
      <c r="C94" s="64">
        <v>-75600000</v>
      </c>
      <c r="D94" s="67">
        <v>0.24850894632206699</v>
      </c>
      <c r="E94" s="66">
        <v>213400000</v>
      </c>
      <c r="F94" s="64">
        <v>63400000</v>
      </c>
      <c r="G94" s="65">
        <v>1.8453333333333299</v>
      </c>
      <c r="H94" s="66">
        <v>133080000</v>
      </c>
      <c r="I94" s="64">
        <v>-23080000</v>
      </c>
      <c r="J94" s="65">
        <v>0.70440573770491799</v>
      </c>
      <c r="K94" s="58"/>
      <c r="L94" s="205"/>
      <c r="M94" s="205"/>
      <c r="N94" s="205"/>
      <c r="O94" s="205"/>
      <c r="P94" s="205"/>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224</v>
      </c>
      <c r="B95" s="66">
        <v>2539331000</v>
      </c>
      <c r="C95" s="64">
        <v>150877000</v>
      </c>
      <c r="D95" s="67">
        <v>1.12633862741338</v>
      </c>
      <c r="E95" s="66">
        <v>5288916000</v>
      </c>
      <c r="F95" s="64">
        <v>-70398000</v>
      </c>
      <c r="G95" s="65">
        <v>0.973728727221431</v>
      </c>
      <c r="H95" s="66">
        <v>2631833000</v>
      </c>
      <c r="I95" s="64">
        <v>56899000</v>
      </c>
      <c r="J95" s="65">
        <v>1.0441945308112699</v>
      </c>
      <c r="K95" s="58"/>
      <c r="L95" s="205"/>
      <c r="M95" s="205"/>
      <c r="N95" s="205"/>
      <c r="O95" s="205"/>
      <c r="P95" s="205"/>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225</v>
      </c>
      <c r="B96" s="66">
        <v>240116000</v>
      </c>
      <c r="C96" s="64">
        <v>5980000</v>
      </c>
      <c r="D96" s="67">
        <v>1.05108142276283</v>
      </c>
      <c r="E96" s="66">
        <v>471303000</v>
      </c>
      <c r="F96" s="64">
        <v>7249000</v>
      </c>
      <c r="G96" s="65">
        <v>1.0312420537264999</v>
      </c>
      <c r="H96" s="66">
        <v>396279000</v>
      </c>
      <c r="I96" s="64">
        <v>-8877000</v>
      </c>
      <c r="J96" s="65">
        <v>0.95617984183869897</v>
      </c>
      <c r="K96" s="58"/>
      <c r="L96" s="205"/>
      <c r="M96" s="205"/>
      <c r="N96" s="205"/>
      <c r="O96" s="205"/>
      <c r="P96" s="205"/>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226</v>
      </c>
      <c r="B97" s="70">
        <v>91736000</v>
      </c>
      <c r="C97" s="71">
        <v>32512000</v>
      </c>
      <c r="D97" s="69">
        <v>2.0979332702958202</v>
      </c>
      <c r="E97" s="70">
        <v>114053000</v>
      </c>
      <c r="F97" s="71">
        <v>26293000</v>
      </c>
      <c r="G97" s="68">
        <v>1.59920237010027</v>
      </c>
      <c r="H97" s="70">
        <v>65159000</v>
      </c>
      <c r="I97" s="71">
        <v>-7555000</v>
      </c>
      <c r="J97" s="68">
        <v>0.792199576422697</v>
      </c>
      <c r="K97" s="58"/>
      <c r="L97" s="205"/>
      <c r="M97" s="205"/>
      <c r="N97" s="205"/>
      <c r="O97" s="205"/>
      <c r="P97" s="205"/>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5">
        <v>36859421330</v>
      </c>
      <c r="C98" s="83">
        <v>713826670</v>
      </c>
      <c r="D98" s="86">
        <v>1.0394972984516899</v>
      </c>
      <c r="E98" s="85">
        <v>39848685000</v>
      </c>
      <c r="F98" s="83">
        <v>-2272871000</v>
      </c>
      <c r="G98" s="84">
        <v>0.89208038753364105</v>
      </c>
      <c r="H98" s="85">
        <v>21690054000</v>
      </c>
      <c r="I98" s="83">
        <v>-267756000</v>
      </c>
      <c r="J98" s="84">
        <v>0.97561177549127098</v>
      </c>
      <c r="K98" s="58"/>
      <c r="L98" s="205"/>
      <c r="M98" s="205"/>
      <c r="N98" s="205"/>
      <c r="O98" s="205"/>
      <c r="P98" s="205"/>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223</v>
      </c>
      <c r="B99" s="66">
        <v>3057946000</v>
      </c>
      <c r="C99" s="64">
        <v>-693052000</v>
      </c>
      <c r="D99" s="67">
        <v>0.63047061075479105</v>
      </c>
      <c r="E99" s="66">
        <v>678417000</v>
      </c>
      <c r="F99" s="64">
        <v>-2742987000</v>
      </c>
      <c r="G99" s="65">
        <v>-0.603427715639544</v>
      </c>
      <c r="H99" s="66">
        <v>1260186000</v>
      </c>
      <c r="I99" s="64">
        <v>-116774000</v>
      </c>
      <c r="J99" s="65">
        <v>0.83038868231466401</v>
      </c>
      <c r="K99" s="58"/>
      <c r="L99" s="205"/>
      <c r="M99" s="205"/>
      <c r="N99" s="205"/>
      <c r="O99" s="205"/>
      <c r="P99" s="205"/>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224</v>
      </c>
      <c r="B100" s="66">
        <v>29559989000</v>
      </c>
      <c r="C100" s="64">
        <v>1432159000</v>
      </c>
      <c r="D100" s="67">
        <v>1.10183217119841</v>
      </c>
      <c r="E100" s="66">
        <v>34824880000</v>
      </c>
      <c r="F100" s="64">
        <v>263996000</v>
      </c>
      <c r="G100" s="65">
        <v>1.0152771555264599</v>
      </c>
      <c r="H100" s="66">
        <v>17742702000</v>
      </c>
      <c r="I100" s="64">
        <v>-249960000</v>
      </c>
      <c r="J100" s="65">
        <v>0.97221533978685304</v>
      </c>
      <c r="K100" s="58"/>
      <c r="L100" s="205"/>
      <c r="M100" s="205"/>
      <c r="N100" s="205"/>
      <c r="O100" s="205"/>
      <c r="P100" s="205"/>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225</v>
      </c>
      <c r="B101" s="66">
        <v>3258077000</v>
      </c>
      <c r="C101" s="64">
        <v>5667000</v>
      </c>
      <c r="D101" s="67">
        <v>1.00348480050178</v>
      </c>
      <c r="E101" s="66">
        <v>3503009000</v>
      </c>
      <c r="F101" s="64">
        <v>148633000</v>
      </c>
      <c r="G101" s="65">
        <v>1.08862035740775</v>
      </c>
      <c r="H101" s="66">
        <v>2395489000</v>
      </c>
      <c r="I101" s="64">
        <v>125121000</v>
      </c>
      <c r="J101" s="65">
        <v>1.1102208981099</v>
      </c>
      <c r="K101" s="58"/>
      <c r="L101" s="205"/>
      <c r="M101" s="205"/>
      <c r="N101" s="205"/>
      <c r="O101" s="205"/>
      <c r="P101" s="205"/>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226</v>
      </c>
      <c r="B102" s="70">
        <v>983409330</v>
      </c>
      <c r="C102" s="71">
        <v>-30947330</v>
      </c>
      <c r="D102" s="69">
        <v>0.93898136381339403</v>
      </c>
      <c r="E102" s="70">
        <v>842379000</v>
      </c>
      <c r="F102" s="71">
        <v>57487000</v>
      </c>
      <c r="G102" s="68">
        <v>1.14648384745926</v>
      </c>
      <c r="H102" s="70">
        <v>291677000</v>
      </c>
      <c r="I102" s="71">
        <v>-26143000</v>
      </c>
      <c r="J102" s="68">
        <v>0.83548549493423896</v>
      </c>
      <c r="K102" s="58"/>
      <c r="L102" s="205"/>
      <c r="M102" s="205"/>
      <c r="N102" s="205"/>
      <c r="O102" s="205"/>
      <c r="P102" s="205"/>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5">
        <v>131083649551</v>
      </c>
      <c r="C103" s="83">
        <v>4199186821.0000005</v>
      </c>
      <c r="D103" s="86">
        <v>1.06618914137557</v>
      </c>
      <c r="E103" s="85">
        <v>136109452153</v>
      </c>
      <c r="F103" s="83">
        <v>-236760153</v>
      </c>
      <c r="G103" s="84">
        <v>0.99652707399793905</v>
      </c>
      <c r="H103" s="85">
        <v>156563866950.66</v>
      </c>
      <c r="I103" s="83">
        <v>300261349.33999997</v>
      </c>
      <c r="J103" s="84">
        <v>1.00384301063814</v>
      </c>
      <c r="K103" s="58"/>
      <c r="L103" s="205"/>
      <c r="M103" s="205"/>
      <c r="N103" s="205"/>
      <c r="O103" s="205"/>
      <c r="P103" s="205"/>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223</v>
      </c>
      <c r="B104" s="66">
        <v>7902080186</v>
      </c>
      <c r="C104" s="64">
        <v>-955037814</v>
      </c>
      <c r="D104" s="67">
        <v>0.78434569484114303</v>
      </c>
      <c r="E104" s="66">
        <v>6384460000</v>
      </c>
      <c r="F104" s="64">
        <v>-2020868000</v>
      </c>
      <c r="G104" s="65">
        <v>0.51914595123474006</v>
      </c>
      <c r="H104" s="66">
        <v>6696592000</v>
      </c>
      <c r="I104" s="64">
        <v>-462594000</v>
      </c>
      <c r="J104" s="65">
        <v>0.87076910699065502</v>
      </c>
      <c r="K104" s="58"/>
      <c r="L104" s="205"/>
      <c r="M104" s="205"/>
      <c r="N104" s="205"/>
      <c r="O104" s="205"/>
      <c r="P104" s="205"/>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224</v>
      </c>
      <c r="B105" s="66">
        <v>106526408000</v>
      </c>
      <c r="C105" s="64">
        <v>4113322000</v>
      </c>
      <c r="D105" s="67">
        <v>1.0803280549518799</v>
      </c>
      <c r="E105" s="66">
        <v>111994977000</v>
      </c>
      <c r="F105" s="64">
        <v>374483000</v>
      </c>
      <c r="G105" s="65">
        <v>1.0067099326759801</v>
      </c>
      <c r="H105" s="66">
        <v>131569173450</v>
      </c>
      <c r="I105" s="64">
        <v>-651301450</v>
      </c>
      <c r="J105" s="65">
        <v>0.99014825123729699</v>
      </c>
      <c r="K105" s="58"/>
      <c r="L105" s="205"/>
      <c r="M105" s="205"/>
      <c r="N105" s="205"/>
      <c r="O105" s="205"/>
      <c r="P105" s="205"/>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225</v>
      </c>
      <c r="B106" s="66">
        <v>12290962000</v>
      </c>
      <c r="C106" s="64">
        <v>669914000</v>
      </c>
      <c r="D106" s="67">
        <v>1.11529321624004</v>
      </c>
      <c r="E106" s="66">
        <v>13856864403</v>
      </c>
      <c r="F106" s="64">
        <v>1024931597</v>
      </c>
      <c r="G106" s="65">
        <v>1.1597470330456701</v>
      </c>
      <c r="H106" s="66">
        <v>15218197000</v>
      </c>
      <c r="I106" s="64">
        <v>1170095000</v>
      </c>
      <c r="J106" s="65">
        <v>1.1665840695063201</v>
      </c>
      <c r="K106" s="58"/>
      <c r="L106" s="205"/>
      <c r="M106" s="205"/>
      <c r="N106" s="205"/>
      <c r="O106" s="205"/>
      <c r="P106" s="205"/>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226</v>
      </c>
      <c r="B107" s="70">
        <v>4364199365</v>
      </c>
      <c r="C107" s="71">
        <v>370988635</v>
      </c>
      <c r="D107" s="69">
        <v>1.18580969554792</v>
      </c>
      <c r="E107" s="70">
        <v>3873150750</v>
      </c>
      <c r="F107" s="71">
        <v>384693250</v>
      </c>
      <c r="G107" s="68">
        <v>1.22055206348364</v>
      </c>
      <c r="H107" s="70">
        <v>3079904500.6599998</v>
      </c>
      <c r="I107" s="71">
        <v>244061799.34</v>
      </c>
      <c r="J107" s="68">
        <v>1.17212647177249</v>
      </c>
      <c r="K107" s="58"/>
      <c r="L107" s="205"/>
      <c r="M107" s="205"/>
      <c r="N107" s="205"/>
      <c r="O107" s="205"/>
      <c r="P107" s="205"/>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5">
        <v>161335545080</v>
      </c>
      <c r="C108" s="83">
        <v>2511056719.999999</v>
      </c>
      <c r="D108" s="86">
        <v>1.0316205233327533</v>
      </c>
      <c r="E108" s="85">
        <v>166386403602</v>
      </c>
      <c r="F108" s="83">
        <v>1191648998</v>
      </c>
      <c r="G108" s="84">
        <v>1.01442720140668</v>
      </c>
      <c r="H108" s="85">
        <v>203556941378.38</v>
      </c>
      <c r="I108" s="83">
        <v>-1711560761.98</v>
      </c>
      <c r="J108" s="84">
        <v>0.98332368829963301</v>
      </c>
      <c r="K108" s="58"/>
      <c r="L108" s="205"/>
      <c r="M108" s="205"/>
      <c r="N108" s="205"/>
      <c r="O108" s="205"/>
      <c r="P108" s="205"/>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223</v>
      </c>
      <c r="B109" s="66">
        <v>7462334000</v>
      </c>
      <c r="C109" s="64">
        <v>-1472564000</v>
      </c>
      <c r="D109" s="67">
        <v>0.67037922537000427</v>
      </c>
      <c r="E109" s="66">
        <v>7243290000</v>
      </c>
      <c r="F109" s="64">
        <v>-899190000</v>
      </c>
      <c r="G109" s="65">
        <v>0.77913608630294395</v>
      </c>
      <c r="H109" s="66">
        <v>8911894000</v>
      </c>
      <c r="I109" s="64">
        <v>-1342734000</v>
      </c>
      <c r="J109" s="65">
        <v>0.738121363349309</v>
      </c>
      <c r="K109" s="58"/>
      <c r="L109" s="205"/>
      <c r="M109" s="205"/>
      <c r="N109" s="205"/>
      <c r="O109" s="205"/>
      <c r="P109" s="205"/>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224</v>
      </c>
      <c r="B110" s="66">
        <v>137118333000</v>
      </c>
      <c r="C110" s="64">
        <v>2889135000</v>
      </c>
      <c r="D110" s="67">
        <v>1.04304778756109</v>
      </c>
      <c r="E110" s="66">
        <v>141196477000</v>
      </c>
      <c r="F110" s="64">
        <v>-74671000</v>
      </c>
      <c r="G110" s="65">
        <v>0.99894286977833502</v>
      </c>
      <c r="H110" s="66">
        <v>167239013297.76999</v>
      </c>
      <c r="I110" s="64">
        <v>-4865702766.9099998</v>
      </c>
      <c r="J110" s="65">
        <v>0.94345648535184301</v>
      </c>
      <c r="K110" s="58"/>
      <c r="L110" s="205"/>
      <c r="M110" s="205"/>
      <c r="N110" s="205"/>
      <c r="O110" s="205"/>
      <c r="P110" s="205"/>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225</v>
      </c>
      <c r="B111" s="66">
        <v>13512061000</v>
      </c>
      <c r="C111" s="64">
        <v>600341000</v>
      </c>
      <c r="D111" s="67">
        <v>1.0929916386042999</v>
      </c>
      <c r="E111" s="66">
        <v>15015034002</v>
      </c>
      <c r="F111" s="64">
        <v>1679381998</v>
      </c>
      <c r="G111" s="65">
        <v>1.25186350056169</v>
      </c>
      <c r="H111" s="66">
        <v>21738498404.23</v>
      </c>
      <c r="I111" s="64">
        <v>2741999339.4499998</v>
      </c>
      <c r="J111" s="65">
        <v>1.2886847023864201</v>
      </c>
      <c r="K111" s="58"/>
      <c r="L111" s="205"/>
      <c r="M111" s="205"/>
      <c r="N111" s="205"/>
      <c r="O111" s="205"/>
      <c r="P111" s="205"/>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226</v>
      </c>
      <c r="B112" s="141">
        <v>3242817080</v>
      </c>
      <c r="C112" s="139">
        <v>494144720</v>
      </c>
      <c r="D112" s="143">
        <v>1.3595515618311</v>
      </c>
      <c r="E112" s="141">
        <v>2931602600</v>
      </c>
      <c r="F112" s="139">
        <v>486128000</v>
      </c>
      <c r="G112" s="140">
        <v>1.39757354257533</v>
      </c>
      <c r="H112" s="141">
        <v>5667535676.3800001</v>
      </c>
      <c r="I112" s="139">
        <v>1754876665.48</v>
      </c>
      <c r="J112" s="140">
        <v>1.89702509755703</v>
      </c>
      <c r="K112" s="58"/>
      <c r="L112" s="205"/>
      <c r="M112" s="205"/>
      <c r="N112" s="205"/>
      <c r="O112" s="205"/>
      <c r="P112" s="205"/>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194</v>
      </c>
      <c r="B113" s="58"/>
      <c r="C113" s="58"/>
      <c r="D113" s="58"/>
      <c r="E113" s="58"/>
      <c r="F113" s="58"/>
      <c r="G113" s="58"/>
      <c r="H113" s="58"/>
      <c r="I113" s="58"/>
      <c r="J113" s="58"/>
      <c r="K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A115"/>
      <c r="B115" s="58"/>
      <c r="C115" s="58"/>
      <c r="D115" s="58"/>
      <c r="E115" s="58"/>
      <c r="F115" s="58"/>
      <c r="G115" s="58"/>
      <c r="H115" s="58"/>
      <c r="I115" s="58"/>
      <c r="J115" s="58"/>
      <c r="K115" s="58"/>
      <c r="L115" s="200"/>
      <c r="M115" s="200"/>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A116"/>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A117"/>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A121"/>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A12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A126"/>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A127"/>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x14ac:dyDescent="0.2">
      <c r="A13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x14ac:dyDescent="0.2">
      <c r="A13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x14ac:dyDescent="0.2">
      <c r="A136"/>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x14ac:dyDescent="0.2">
      <c r="A137"/>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x14ac:dyDescent="0.2">
      <c r="A141"/>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x14ac:dyDescent="0.2">
      <c r="A14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x14ac:dyDescent="0.2">
      <c r="A146"/>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
      <c r="A147"/>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
      <c r="A15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x14ac:dyDescent="0.2">
      <c r="A15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
      <c r="A153"/>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x14ac:dyDescent="0.2">
      <c r="A157"/>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x14ac:dyDescent="0.2">
      <c r="A1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x14ac:dyDescent="0.2">
      <c r="A16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x14ac:dyDescent="0.2">
      <c r="A163"/>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x14ac:dyDescent="0.2">
      <c r="A167"/>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x14ac:dyDescent="0.2">
      <c r="A16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x14ac:dyDescent="0.2">
      <c r="A17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x14ac:dyDescent="0.2">
      <c r="A173"/>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x14ac:dyDescent="0.2">
      <c r="A177"/>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x14ac:dyDescent="0.2">
      <c r="A17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x14ac:dyDescent="0.2">
      <c r="A18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x14ac:dyDescent="0.2">
      <c r="A183"/>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x14ac:dyDescent="0.2">
      <c r="A187"/>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x14ac:dyDescent="0.2">
      <c r="A18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A189"/>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A190"/>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scale="95" fitToHeight="0" orientation="landscape" r:id="rId1"/>
  <headerFooter alignWithMargins="0">
    <oddHeader>&amp;C&amp;A</oddHeader>
    <oddFooter>Page &amp;P of &amp;N</oddFooter>
  </headerFooter>
  <rowBreaks count="1" manualBreakCount="1">
    <brk id="3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25" workbookViewId="0"/>
  </sheetViews>
  <sheetFormatPr defaultColWidth="8.85546875" defaultRowHeight="12.75" x14ac:dyDescent="0.2"/>
  <cols>
    <col min="1" max="1" width="25.85546875" customWidth="1"/>
    <col min="2" max="3" width="13" customWidth="1"/>
    <col min="4" max="4" width="7.7109375" customWidth="1"/>
    <col min="5" max="6" width="13" customWidth="1"/>
    <col min="7" max="7" width="7.7109375" customWidth="1"/>
    <col min="8" max="9" width="13" customWidth="1"/>
    <col min="10" max="10" width="7.7109375" customWidth="1"/>
    <col min="12" max="12" width="12" bestFit="1" customWidth="1"/>
  </cols>
  <sheetData>
    <row r="1" spans="1:76" ht="24" customHeight="1" thickBot="1" x14ac:dyDescent="0.25">
      <c r="A1" s="232" t="s">
        <v>151</v>
      </c>
      <c r="B1" s="234"/>
      <c r="C1" s="234"/>
      <c r="D1" s="234"/>
      <c r="E1" s="234"/>
      <c r="F1" s="234"/>
      <c r="G1" s="234"/>
      <c r="H1" s="234"/>
      <c r="I1" s="234"/>
      <c r="J1" s="248"/>
    </row>
    <row r="2" spans="1:76" ht="13.5" thickTop="1" x14ac:dyDescent="0.2">
      <c r="A2" s="134"/>
      <c r="B2" s="239">
        <v>2010</v>
      </c>
      <c r="C2" s="240"/>
      <c r="D2" s="241"/>
      <c r="E2" s="249">
        <v>2011</v>
      </c>
      <c r="F2" s="253"/>
      <c r="G2" s="251"/>
      <c r="H2" s="249">
        <v>2012</v>
      </c>
      <c r="I2" s="253"/>
      <c r="J2" s="251"/>
    </row>
    <row r="3" spans="1:76" x14ac:dyDescent="0.2">
      <c r="A3" s="135"/>
      <c r="B3" s="62" t="s">
        <v>24</v>
      </c>
      <c r="C3" s="60" t="s">
        <v>25</v>
      </c>
      <c r="D3" s="61" t="s">
        <v>26</v>
      </c>
      <c r="E3" s="62" t="s">
        <v>24</v>
      </c>
      <c r="F3" s="60" t="s">
        <v>25</v>
      </c>
      <c r="G3" s="61" t="s">
        <v>26</v>
      </c>
      <c r="H3" s="62" t="s">
        <v>24</v>
      </c>
      <c r="I3" s="60" t="s">
        <v>25</v>
      </c>
      <c r="J3" s="61" t="s">
        <v>26</v>
      </c>
    </row>
    <row r="4" spans="1:76" x14ac:dyDescent="0.2">
      <c r="A4" s="136" t="s">
        <v>200</v>
      </c>
      <c r="B4" s="66">
        <v>92998496497.75</v>
      </c>
      <c r="C4" s="64">
        <v>3374890687.9500003</v>
      </c>
      <c r="D4" s="65">
        <v>1.0753125397590499</v>
      </c>
      <c r="E4" s="66">
        <v>80343495009.709991</v>
      </c>
      <c r="F4" s="64">
        <v>-870473745.40999997</v>
      </c>
      <c r="G4" s="65">
        <v>0.97856344767401504</v>
      </c>
      <c r="H4" s="66">
        <v>129123686359.03</v>
      </c>
      <c r="I4" s="64">
        <v>-7956212216.25</v>
      </c>
      <c r="J4" s="65">
        <v>0.88391861536313099</v>
      </c>
    </row>
    <row r="5" spans="1:76" x14ac:dyDescent="0.2">
      <c r="A5" s="136" t="s">
        <v>221</v>
      </c>
      <c r="B5" s="66">
        <v>932051107859.04004</v>
      </c>
      <c r="C5" s="64">
        <v>-11766036800.98</v>
      </c>
      <c r="D5" s="65">
        <v>0.97506712636541804</v>
      </c>
      <c r="E5" s="66">
        <v>861695026470.81006</v>
      </c>
      <c r="F5" s="64">
        <v>-7543260130.9499998</v>
      </c>
      <c r="G5" s="65">
        <v>0.98264397634752099</v>
      </c>
      <c r="H5" s="66">
        <v>943287400986.21997</v>
      </c>
      <c r="I5" s="64">
        <v>-19221520700.959999</v>
      </c>
      <c r="J5" s="65">
        <v>0.96005954798368598</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70">
        <v>93339204779.87001</v>
      </c>
      <c r="C6" s="71">
        <v>7067436990.71</v>
      </c>
      <c r="D6" s="68">
        <v>1.1638412466053101</v>
      </c>
      <c r="E6" s="70">
        <v>101606799419.15999</v>
      </c>
      <c r="F6" s="71">
        <v>6604796746.3000002</v>
      </c>
      <c r="G6" s="68">
        <v>1.13904542136956</v>
      </c>
      <c r="H6" s="70">
        <v>151554917193.54001</v>
      </c>
      <c r="I6" s="71">
        <v>10847315680.459999</v>
      </c>
      <c r="J6" s="68">
        <v>1.15418236916577</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94">
        <v>22753161544.98</v>
      </c>
      <c r="C7" s="92">
        <v>6628766986.3800001</v>
      </c>
      <c r="D7" s="93">
        <v>1.82220352054639</v>
      </c>
      <c r="E7" s="94">
        <v>19417670590.380001</v>
      </c>
      <c r="F7" s="92">
        <v>5260826750</v>
      </c>
      <c r="G7" s="93">
        <v>1.74322028402889</v>
      </c>
      <c r="H7" s="94">
        <v>25518877169.57</v>
      </c>
      <c r="I7" s="92">
        <v>5973567490.0699997</v>
      </c>
      <c r="J7" s="93">
        <v>1.61125329688025</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0">
        <v>72185804506.479996</v>
      </c>
      <c r="C8" s="71">
        <v>-196898631.92000002</v>
      </c>
      <c r="D8" s="68">
        <v>0.99455951150253297</v>
      </c>
      <c r="E8" s="70">
        <v>70290239238.73999</v>
      </c>
      <c r="F8" s="71">
        <v>-4032698166.6799998</v>
      </c>
      <c r="G8" s="68">
        <v>0.89148173343358905</v>
      </c>
      <c r="H8" s="70">
        <v>180664780829.75</v>
      </c>
      <c r="I8" s="71">
        <v>-4182478455.8499999</v>
      </c>
      <c r="J8" s="68">
        <v>0.95474665437816597</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5">
        <v>14234798081.970001</v>
      </c>
      <c r="C9" s="83">
        <v>-83575947.669999987</v>
      </c>
      <c r="D9" s="84">
        <v>0.988326056087514</v>
      </c>
      <c r="E9" s="85">
        <v>11366968947.67</v>
      </c>
      <c r="F9" s="83">
        <v>120945864.95</v>
      </c>
      <c r="G9" s="84">
        <v>1.0215090906466</v>
      </c>
      <c r="H9" s="85">
        <v>5734380168.4499998</v>
      </c>
      <c r="I9" s="83">
        <v>13133342.27</v>
      </c>
      <c r="J9" s="84">
        <v>1.00459107696941</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6">
        <v>3034046000</v>
      </c>
      <c r="C10" s="64">
        <v>37832000</v>
      </c>
      <c r="D10" s="65">
        <v>1.02525320287536</v>
      </c>
      <c r="E10" s="66">
        <v>2959579000</v>
      </c>
      <c r="F10" s="64">
        <v>-205601000</v>
      </c>
      <c r="G10" s="65">
        <v>0.87008574551842199</v>
      </c>
      <c r="H10" s="66">
        <v>809028000</v>
      </c>
      <c r="I10" s="64">
        <v>210450000</v>
      </c>
      <c r="J10" s="65">
        <v>1.7031665046159301</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6">
        <v>9734615670</v>
      </c>
      <c r="C11" s="64">
        <v>-292973000</v>
      </c>
      <c r="D11" s="65">
        <v>0.94156660995150199</v>
      </c>
      <c r="E11" s="66">
        <v>7074730564.7400007</v>
      </c>
      <c r="F11" s="64">
        <v>191086590.82000002</v>
      </c>
      <c r="G11" s="65">
        <v>1.0555190220598101</v>
      </c>
      <c r="H11" s="66">
        <v>4209370000</v>
      </c>
      <c r="I11" s="64">
        <v>-239464000</v>
      </c>
      <c r="J11" s="65">
        <v>0.89234752296893904</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6">
        <v>980660479.93999994</v>
      </c>
      <c r="C12" s="64">
        <v>82361150.019999996</v>
      </c>
      <c r="D12" s="65">
        <v>1.1833712823259801</v>
      </c>
      <c r="E12" s="66">
        <v>991316958.13</v>
      </c>
      <c r="F12" s="64">
        <v>136592698.93000001</v>
      </c>
      <c r="G12" s="65">
        <v>1.31961816330765</v>
      </c>
      <c r="H12" s="66">
        <v>512646193.18000001</v>
      </c>
      <c r="I12" s="64">
        <v>14417699</v>
      </c>
      <c r="J12" s="65">
        <v>1.0578758508131001</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226</v>
      </c>
      <c r="B13" s="70">
        <v>485475932.03000003</v>
      </c>
      <c r="C13" s="71">
        <v>89203902.310000002</v>
      </c>
      <c r="D13" s="68">
        <v>1.4502154864325401</v>
      </c>
      <c r="E13" s="70">
        <v>341342424.79999995</v>
      </c>
      <c r="F13" s="71">
        <v>-1132424.8</v>
      </c>
      <c r="G13" s="68">
        <v>0.99338681481970004</v>
      </c>
      <c r="H13" s="70">
        <v>203335975.27000001</v>
      </c>
      <c r="I13" s="71">
        <v>27729643.27</v>
      </c>
      <c r="J13" s="68">
        <v>1.3158159840158801</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5">
        <v>8113756398.1499996</v>
      </c>
      <c r="C14" s="83">
        <v>163613887.93000001</v>
      </c>
      <c r="D14" s="84">
        <v>1.04115998869697</v>
      </c>
      <c r="E14" s="85">
        <v>12218978500</v>
      </c>
      <c r="F14" s="83">
        <v>164460500</v>
      </c>
      <c r="G14" s="84">
        <v>1.02728611795179</v>
      </c>
      <c r="H14" s="85">
        <v>3350051522.8400002</v>
      </c>
      <c r="I14" s="83">
        <v>69942500</v>
      </c>
      <c r="J14" s="84">
        <v>1.0426464483424001</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6">
        <v>1939904000</v>
      </c>
      <c r="C15" s="64">
        <v>-41644000</v>
      </c>
      <c r="D15" s="65">
        <v>0.95796821474927596</v>
      </c>
      <c r="E15" s="66">
        <v>4263108000</v>
      </c>
      <c r="F15" s="64">
        <v>-148800000</v>
      </c>
      <c r="G15" s="65">
        <v>0.93254619089971902</v>
      </c>
      <c r="H15" s="66">
        <v>644132000</v>
      </c>
      <c r="I15" s="64">
        <v>-26218000</v>
      </c>
      <c r="J15" s="65">
        <v>0.92177817557992003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6">
        <v>5004279654.3800001</v>
      </c>
      <c r="C16" s="64">
        <v>33868000</v>
      </c>
      <c r="D16" s="65">
        <v>1.01362784507804</v>
      </c>
      <c r="E16" s="66">
        <v>6886409000</v>
      </c>
      <c r="F16" s="64">
        <v>107937000</v>
      </c>
      <c r="G16" s="65">
        <v>1.03184700032691</v>
      </c>
      <c r="H16" s="66">
        <v>2487757746.8400002</v>
      </c>
      <c r="I16" s="64">
        <v>110939500</v>
      </c>
      <c r="J16" s="65">
        <v>1.0933512691998999</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6">
        <v>738725493.80000007</v>
      </c>
      <c r="C17" s="64">
        <v>110517137.90000001</v>
      </c>
      <c r="D17" s="65">
        <v>1.3518486720593399</v>
      </c>
      <c r="E17" s="66">
        <v>706494000</v>
      </c>
      <c r="F17" s="64">
        <v>133728000</v>
      </c>
      <c r="G17" s="65">
        <v>1.46695509160809</v>
      </c>
      <c r="H17" s="66">
        <v>143214576</v>
      </c>
      <c r="I17" s="64">
        <v>-14286000</v>
      </c>
      <c r="J17" s="65">
        <v>0.81859113962859398</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226</v>
      </c>
      <c r="B18" s="70">
        <v>430847249.97000003</v>
      </c>
      <c r="C18" s="71">
        <v>60872750.030000001</v>
      </c>
      <c r="D18" s="68">
        <v>1.32906457088189</v>
      </c>
      <c r="E18" s="70">
        <v>362967500</v>
      </c>
      <c r="F18" s="71">
        <v>71595500</v>
      </c>
      <c r="G18" s="68">
        <v>1.49143706327306</v>
      </c>
      <c r="H18" s="70">
        <v>74947200</v>
      </c>
      <c r="I18" s="71">
        <v>-493000</v>
      </c>
      <c r="J18" s="68">
        <v>0.98693004525438599</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5">
        <v>17453172516.199997</v>
      </c>
      <c r="C19" s="83">
        <v>131009211.84</v>
      </c>
      <c r="D19" s="84">
        <v>1.0151261952145401</v>
      </c>
      <c r="E19" s="85">
        <v>20302505967</v>
      </c>
      <c r="F19" s="83">
        <v>314046777</v>
      </c>
      <c r="G19" s="84">
        <v>1.03142280993395</v>
      </c>
      <c r="H19" s="85">
        <v>12238125988</v>
      </c>
      <c r="I19" s="83">
        <v>225725976</v>
      </c>
      <c r="J19" s="84">
        <v>1.0375821610626501</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6">
        <v>6259250207</v>
      </c>
      <c r="C20" s="64">
        <v>-61513793</v>
      </c>
      <c r="D20" s="65">
        <v>0.98053596274121202</v>
      </c>
      <c r="E20" s="66">
        <v>8657023702</v>
      </c>
      <c r="F20" s="64">
        <v>46228048</v>
      </c>
      <c r="G20" s="65">
        <v>1.01073723029962</v>
      </c>
      <c r="H20" s="66">
        <v>7042373126</v>
      </c>
      <c r="I20" s="64">
        <v>-27064000</v>
      </c>
      <c r="J20" s="65">
        <v>0.99234337910709602</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6">
        <v>10705134963.02</v>
      </c>
      <c r="C21" s="64">
        <v>325791911.01999998</v>
      </c>
      <c r="D21" s="65">
        <v>1.0627769810454799</v>
      </c>
      <c r="E21" s="66">
        <v>11095332179</v>
      </c>
      <c r="F21" s="64">
        <v>449872411</v>
      </c>
      <c r="G21" s="65">
        <v>1.0845191134632399</v>
      </c>
      <c r="H21" s="66">
        <v>4928046891</v>
      </c>
      <c r="I21" s="64">
        <v>288176897</v>
      </c>
      <c r="J21" s="65">
        <v>1.1242176601381699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6">
        <v>346917162.69</v>
      </c>
      <c r="C22" s="64">
        <v>-72362432.689999998</v>
      </c>
      <c r="D22" s="65">
        <v>0.65482492595702502</v>
      </c>
      <c r="E22" s="66">
        <v>385764186</v>
      </c>
      <c r="F22" s="64">
        <v>-121074334</v>
      </c>
      <c r="G22" s="65">
        <v>0.52223704701844598</v>
      </c>
      <c r="H22" s="66">
        <v>170353571</v>
      </c>
      <c r="I22" s="64">
        <v>-23004521</v>
      </c>
      <c r="J22" s="65">
        <v>0.76205266857928999</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226</v>
      </c>
      <c r="B23" s="70">
        <v>141870183.49000001</v>
      </c>
      <c r="C23" s="71">
        <v>-60906473.489999995</v>
      </c>
      <c r="D23" s="68">
        <v>0.39927529729413302</v>
      </c>
      <c r="E23" s="70">
        <v>164385900</v>
      </c>
      <c r="F23" s="71">
        <v>-60979348</v>
      </c>
      <c r="G23" s="68">
        <v>0.45883982964400899</v>
      </c>
      <c r="H23" s="70">
        <v>97352400</v>
      </c>
      <c r="I23" s="71">
        <v>-12382400</v>
      </c>
      <c r="J23" s="68">
        <v>0.77432136386998396</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5">
        <v>1921551000</v>
      </c>
      <c r="C24" s="83">
        <v>45423000</v>
      </c>
      <c r="D24" s="84">
        <v>1.0484220692831101</v>
      </c>
      <c r="E24" s="85">
        <v>806128000</v>
      </c>
      <c r="F24" s="83">
        <v>-2434000</v>
      </c>
      <c r="G24" s="84">
        <v>0.99397943509588604</v>
      </c>
      <c r="H24" s="85">
        <v>10125000</v>
      </c>
      <c r="I24" s="83">
        <v>-75000</v>
      </c>
      <c r="J24" s="84">
        <v>0.98529411764705799</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6">
        <v>521299000</v>
      </c>
      <c r="C25" s="64">
        <v>42741000</v>
      </c>
      <c r="D25" s="65">
        <v>1.178624116617</v>
      </c>
      <c r="E25" s="66">
        <v>150635000</v>
      </c>
      <c r="F25" s="64">
        <v>-5635000</v>
      </c>
      <c r="G25" s="65">
        <v>0.92788123120240595</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6">
        <v>1329428000</v>
      </c>
      <c r="C26" s="64">
        <v>-642000</v>
      </c>
      <c r="D26" s="65">
        <v>0.99903463727472896</v>
      </c>
      <c r="E26" s="66">
        <v>540004000</v>
      </c>
      <c r="F26" s="64">
        <v>-11274000</v>
      </c>
      <c r="G26" s="65">
        <v>0.95909867616701505</v>
      </c>
      <c r="H26" s="66">
        <v>10050000</v>
      </c>
      <c r="I26" s="64">
        <v>0</v>
      </c>
      <c r="J26" s="65">
        <v>1</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6">
        <v>42480000</v>
      </c>
      <c r="C27" s="64">
        <v>2568000</v>
      </c>
      <c r="D27" s="65">
        <v>1.1286831028262101</v>
      </c>
      <c r="E27" s="66">
        <v>68009000</v>
      </c>
      <c r="F27" s="64">
        <v>7113000</v>
      </c>
      <c r="G27" s="65">
        <v>1.23361140304781</v>
      </c>
      <c r="H27" s="66">
        <v>0</v>
      </c>
      <c r="I27" s="64">
        <v>0</v>
      </c>
      <c r="J27" s="65" t="s">
        <v>43</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226</v>
      </c>
      <c r="B28" s="70">
        <v>28344000</v>
      </c>
      <c r="C28" s="71">
        <v>756000</v>
      </c>
      <c r="D28" s="68">
        <v>1.05480643758155</v>
      </c>
      <c r="E28" s="70">
        <v>47480000</v>
      </c>
      <c r="F28" s="71">
        <v>7362000</v>
      </c>
      <c r="G28" s="68">
        <v>1.36701729896804</v>
      </c>
      <c r="H28" s="70">
        <v>75000</v>
      </c>
      <c r="I28" s="71">
        <v>-75000</v>
      </c>
      <c r="J28" s="68">
        <v>0</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5">
        <v>3426960500</v>
      </c>
      <c r="C29" s="83">
        <v>54022500</v>
      </c>
      <c r="D29" s="84">
        <v>1.03203290425142</v>
      </c>
      <c r="E29" s="85">
        <v>1904416634</v>
      </c>
      <c r="F29" s="83">
        <v>18468500</v>
      </c>
      <c r="G29" s="84">
        <v>1.0195853742391401</v>
      </c>
      <c r="H29" s="85">
        <v>630724000</v>
      </c>
      <c r="I29" s="83">
        <v>-7964000</v>
      </c>
      <c r="J29" s="84">
        <v>0.97506137582043095</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223</v>
      </c>
      <c r="B30" s="66">
        <v>405560000</v>
      </c>
      <c r="C30" s="64">
        <v>-80062000</v>
      </c>
      <c r="D30" s="65">
        <v>0.67027029253205095</v>
      </c>
      <c r="E30" s="66">
        <v>495894000</v>
      </c>
      <c r="F30" s="64">
        <v>75150000</v>
      </c>
      <c r="G30" s="65">
        <v>1.35722434544521</v>
      </c>
      <c r="H30" s="66">
        <v>50000000</v>
      </c>
      <c r="I30" s="64">
        <v>0</v>
      </c>
      <c r="J30" s="65">
        <v>1</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224</v>
      </c>
      <c r="B31" s="66">
        <v>2867338000</v>
      </c>
      <c r="C31" s="64">
        <v>124619000</v>
      </c>
      <c r="D31" s="65">
        <v>1.09087259759384</v>
      </c>
      <c r="E31" s="66">
        <v>1346543134</v>
      </c>
      <c r="F31" s="64">
        <v>-53454000</v>
      </c>
      <c r="G31" s="65">
        <v>0.92363698653114501</v>
      </c>
      <c r="H31" s="66">
        <v>548307000</v>
      </c>
      <c r="I31" s="64">
        <v>-14549000</v>
      </c>
      <c r="J31" s="65">
        <v>0.94830294071663002</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225</v>
      </c>
      <c r="B32" s="66">
        <v>100474000</v>
      </c>
      <c r="C32" s="64">
        <v>10636000</v>
      </c>
      <c r="D32" s="65">
        <v>1.2367817627284601</v>
      </c>
      <c r="E32" s="66">
        <v>47959000</v>
      </c>
      <c r="F32" s="64">
        <v>-2327000</v>
      </c>
      <c r="G32" s="65">
        <v>0.90744938949210496</v>
      </c>
      <c r="H32" s="66">
        <v>25796000</v>
      </c>
      <c r="I32" s="64">
        <v>7644000</v>
      </c>
      <c r="J32" s="65">
        <v>1.8422212428382501</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226</v>
      </c>
      <c r="B33" s="70">
        <v>53588500</v>
      </c>
      <c r="C33" s="71">
        <v>-1170500</v>
      </c>
      <c r="D33" s="68">
        <v>0.95724903668803296</v>
      </c>
      <c r="E33" s="70">
        <v>14020500</v>
      </c>
      <c r="F33" s="71">
        <v>-900500</v>
      </c>
      <c r="G33" s="68">
        <v>0.87929763420682205</v>
      </c>
      <c r="H33" s="70">
        <v>6621000</v>
      </c>
      <c r="I33" s="71">
        <v>-1059000</v>
      </c>
      <c r="J33" s="68">
        <v>0.72421875000000002</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5">
        <v>4085327598</v>
      </c>
      <c r="C34" s="83">
        <v>19775000</v>
      </c>
      <c r="D34" s="84">
        <v>1.00972807485493</v>
      </c>
      <c r="E34" s="85">
        <v>2829985627.9099998</v>
      </c>
      <c r="F34" s="83">
        <v>35277114.710000001</v>
      </c>
      <c r="G34" s="84">
        <v>1.0252456487274899</v>
      </c>
      <c r="H34" s="85">
        <v>823726570.00999999</v>
      </c>
      <c r="I34" s="83">
        <v>-52270570.009999998</v>
      </c>
      <c r="J34" s="84">
        <v>0.88066040944196</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223</v>
      </c>
      <c r="B35" s="66">
        <v>336920000</v>
      </c>
      <c r="C35" s="64">
        <v>-108920000</v>
      </c>
      <c r="D35" s="65">
        <v>0.51139422214247199</v>
      </c>
      <c r="E35" s="66">
        <v>450790492.48999995</v>
      </c>
      <c r="F35" s="64">
        <v>-55710193.57</v>
      </c>
      <c r="G35" s="65">
        <v>0.78001927695947604</v>
      </c>
      <c r="H35" s="66">
        <v>118470000</v>
      </c>
      <c r="I35" s="64">
        <v>-8470000</v>
      </c>
      <c r="J35" s="65">
        <v>0.86655112651646404</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224</v>
      </c>
      <c r="B36" s="66">
        <v>3602253700</v>
      </c>
      <c r="C36" s="64">
        <v>194860300</v>
      </c>
      <c r="D36" s="65">
        <v>1.11437499409372</v>
      </c>
      <c r="E36" s="66">
        <v>2304811610.71</v>
      </c>
      <c r="F36" s="64">
        <v>102581783.56999999</v>
      </c>
      <c r="G36" s="65">
        <v>1.0931617420723201</v>
      </c>
      <c r="H36" s="66">
        <v>634945230.00999999</v>
      </c>
      <c r="I36" s="64">
        <v>-1641230.01</v>
      </c>
      <c r="J36" s="65">
        <v>0.99484365404206498</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225</v>
      </c>
      <c r="B37" s="66">
        <v>85101898</v>
      </c>
      <c r="C37" s="64">
        <v>-12181300</v>
      </c>
      <c r="D37" s="65">
        <v>0.74957032148552505</v>
      </c>
      <c r="E37" s="66">
        <v>57425000</v>
      </c>
      <c r="F37" s="64">
        <v>1000</v>
      </c>
      <c r="G37" s="65">
        <v>1.00003482864307</v>
      </c>
      <c r="H37" s="66">
        <v>31835000</v>
      </c>
      <c r="I37" s="64">
        <v>-11093000</v>
      </c>
      <c r="J37" s="65">
        <v>0.48318114051434902</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226</v>
      </c>
      <c r="B38" s="70">
        <v>61052000</v>
      </c>
      <c r="C38" s="71">
        <v>-53984000</v>
      </c>
      <c r="D38" s="68">
        <v>6.1441635661879698E-2</v>
      </c>
      <c r="E38" s="70">
        <v>16958524.710000001</v>
      </c>
      <c r="F38" s="71">
        <v>-11595475.290000001</v>
      </c>
      <c r="G38" s="68">
        <v>0.18782130069342201</v>
      </c>
      <c r="H38" s="70">
        <v>38476340</v>
      </c>
      <c r="I38" s="71">
        <v>-31066340</v>
      </c>
      <c r="J38" s="68">
        <v>0.10655327059584099</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5">
        <v>22950238412.16</v>
      </c>
      <c r="C39" s="83">
        <v>-527166284.02000004</v>
      </c>
      <c r="D39" s="84">
        <v>0.95509160481390198</v>
      </c>
      <c r="E39" s="85">
        <v>20861255562.16</v>
      </c>
      <c r="F39" s="83">
        <v>-4683462923.3400002</v>
      </c>
      <c r="G39" s="84">
        <v>0.63331262186361603</v>
      </c>
      <c r="H39" s="85">
        <v>157877647580.45001</v>
      </c>
      <c r="I39" s="83">
        <v>-4430970704.1099997</v>
      </c>
      <c r="J39" s="84">
        <v>0.94540067248503501</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223</v>
      </c>
      <c r="B40" s="66">
        <v>3861827876.4000001</v>
      </c>
      <c r="C40" s="64">
        <v>-430221509.44</v>
      </c>
      <c r="D40" s="65">
        <v>0.79952630048509898</v>
      </c>
      <c r="E40" s="66">
        <v>9042048281.4499989</v>
      </c>
      <c r="F40" s="64">
        <v>-4194997909.8500004</v>
      </c>
      <c r="G40" s="65">
        <v>0.366173110039134</v>
      </c>
      <c r="H40" s="66">
        <v>65900938000</v>
      </c>
      <c r="I40" s="64">
        <v>-2660636000</v>
      </c>
      <c r="J40" s="65">
        <v>0.92238696270304399</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224</v>
      </c>
      <c r="B41" s="66">
        <v>17135352450.509998</v>
      </c>
      <c r="C41" s="64">
        <v>325613188.87</v>
      </c>
      <c r="D41" s="65">
        <v>1.03874101600291</v>
      </c>
      <c r="E41" s="66">
        <v>10277742023.51</v>
      </c>
      <c r="F41" s="64">
        <v>50892075.710000001</v>
      </c>
      <c r="G41" s="65">
        <v>1.0099526395654099</v>
      </c>
      <c r="H41" s="66">
        <v>81099185412.119995</v>
      </c>
      <c r="I41" s="64">
        <v>-476702248</v>
      </c>
      <c r="J41" s="65">
        <v>0.98831266783179395</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225</v>
      </c>
      <c r="B42" s="66">
        <v>1549844641.97</v>
      </c>
      <c r="C42" s="64">
        <v>-223421178.81</v>
      </c>
      <c r="D42" s="65">
        <v>0.74801163345975397</v>
      </c>
      <c r="E42" s="66">
        <v>1199968076.6400001</v>
      </c>
      <c r="F42" s="64">
        <v>-350433944.56</v>
      </c>
      <c r="G42" s="65">
        <v>0.54794441729537102</v>
      </c>
      <c r="H42" s="66">
        <v>8781974376.9300003</v>
      </c>
      <c r="I42" s="64">
        <v>-784300805.45000005</v>
      </c>
      <c r="J42" s="65">
        <v>0.836027964803982</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226</v>
      </c>
      <c r="B43" s="94">
        <v>403213443.28000003</v>
      </c>
      <c r="C43" s="92">
        <v>-199136784.63999999</v>
      </c>
      <c r="D43" s="93">
        <v>0.33880066642409201</v>
      </c>
      <c r="E43" s="94">
        <v>341497180.56</v>
      </c>
      <c r="F43" s="92">
        <v>-188923144.64000002</v>
      </c>
      <c r="G43" s="93">
        <v>0.28764741596670601</v>
      </c>
      <c r="H43" s="94">
        <v>2095549791.4000001</v>
      </c>
      <c r="I43" s="92">
        <v>-509331650.66000003</v>
      </c>
      <c r="J43" s="93">
        <v>0.60894062782587899</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0">
        <v>424655393211.39996</v>
      </c>
      <c r="C44" s="71">
        <v>2241039214.5</v>
      </c>
      <c r="D44" s="68">
        <v>1.0106106205591501</v>
      </c>
      <c r="E44" s="70">
        <v>354232647997.91003</v>
      </c>
      <c r="F44" s="71">
        <v>-1838997538.2099998</v>
      </c>
      <c r="G44" s="68">
        <v>0.989670631956997</v>
      </c>
      <c r="H44" s="70">
        <v>335765212971.12</v>
      </c>
      <c r="I44" s="71">
        <v>-537627765.51999998</v>
      </c>
      <c r="J44" s="68">
        <v>0.996802716478145</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5">
        <v>97951690115.660004</v>
      </c>
      <c r="C45" s="83">
        <v>-77307740.38000001</v>
      </c>
      <c r="D45" s="84">
        <v>0.99842275771310895</v>
      </c>
      <c r="E45" s="85">
        <v>82922485122.669998</v>
      </c>
      <c r="F45" s="83">
        <v>-74340870.109999999</v>
      </c>
      <c r="G45" s="84">
        <v>0.99820858522670497</v>
      </c>
      <c r="H45" s="85">
        <v>70101353485.619995</v>
      </c>
      <c r="I45" s="83">
        <v>-664315394.38</v>
      </c>
      <c r="J45" s="84">
        <v>0.98122492432010999</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6">
        <v>8103291000</v>
      </c>
      <c r="C46" s="64">
        <v>-184333000</v>
      </c>
      <c r="D46" s="65">
        <v>0.95551608036271896</v>
      </c>
      <c r="E46" s="66">
        <v>4508044000</v>
      </c>
      <c r="F46" s="64">
        <v>-1094846000</v>
      </c>
      <c r="G46" s="65">
        <v>0.60918525974987903</v>
      </c>
      <c r="H46" s="66">
        <v>4764982806.2799997</v>
      </c>
      <c r="I46" s="64">
        <v>-372374000</v>
      </c>
      <c r="J46" s="65">
        <v>0.85503284508297905</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6">
        <v>79507925451.199997</v>
      </c>
      <c r="C47" s="64">
        <v>-1508587568.8199999</v>
      </c>
      <c r="D47" s="65">
        <v>0.96275851644103105</v>
      </c>
      <c r="E47" s="66">
        <v>68680043199.829994</v>
      </c>
      <c r="F47" s="64">
        <v>-496995940.56999999</v>
      </c>
      <c r="G47" s="65">
        <v>0.98563118784077097</v>
      </c>
      <c r="H47" s="66">
        <v>54820956909.669998</v>
      </c>
      <c r="I47" s="64">
        <v>-2473802266.6100001</v>
      </c>
      <c r="J47" s="65">
        <v>0.91364647300466595</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6">
        <v>7416019778.0699997</v>
      </c>
      <c r="C48" s="64">
        <v>552384306.08999991</v>
      </c>
      <c r="D48" s="65">
        <v>1.1609596862610301</v>
      </c>
      <c r="E48" s="66">
        <v>7437130932.3000002</v>
      </c>
      <c r="F48" s="64">
        <v>786822701.51999998</v>
      </c>
      <c r="G48" s="65">
        <v>1.23662743867368</v>
      </c>
      <c r="H48" s="66">
        <v>8035597650.25</v>
      </c>
      <c r="I48" s="64">
        <v>1281686069.51</v>
      </c>
      <c r="J48" s="65">
        <v>1.3795388951092999</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226</v>
      </c>
      <c r="B49" s="70">
        <v>2924453886.3900003</v>
      </c>
      <c r="C49" s="71">
        <v>1063228522.35</v>
      </c>
      <c r="D49" s="68">
        <v>2.1425037965764</v>
      </c>
      <c r="E49" s="70">
        <v>2297266990.54</v>
      </c>
      <c r="F49" s="71">
        <v>730678368.93999994</v>
      </c>
      <c r="G49" s="68">
        <v>1.93282736624722</v>
      </c>
      <c r="H49" s="70">
        <v>2479816119.4200001</v>
      </c>
      <c r="I49" s="71">
        <v>900174802.72000003</v>
      </c>
      <c r="J49" s="68">
        <v>2.13972050895774</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5">
        <v>121155873251.64</v>
      </c>
      <c r="C50" s="83">
        <v>-8400317.6999999993</v>
      </c>
      <c r="D50" s="84">
        <v>0.99986134002288696</v>
      </c>
      <c r="E50" s="85">
        <v>92483530132.269989</v>
      </c>
      <c r="F50" s="83">
        <v>-6735315164.4499998</v>
      </c>
      <c r="G50" s="84">
        <v>0.86423314755765102</v>
      </c>
      <c r="H50" s="85">
        <v>78413790605.130005</v>
      </c>
      <c r="I50" s="83">
        <v>-1231198046.1700001</v>
      </c>
      <c r="J50" s="84">
        <v>0.96908284960500302</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223</v>
      </c>
      <c r="B51" s="66">
        <v>11570534959</v>
      </c>
      <c r="C51" s="64">
        <v>-955041083</v>
      </c>
      <c r="D51" s="65">
        <v>0.84750544329496402</v>
      </c>
      <c r="E51" s="66">
        <v>838430929.54000008</v>
      </c>
      <c r="F51" s="64">
        <v>-7283542309.6000004</v>
      </c>
      <c r="G51" s="65">
        <v>-0.79354009060271702</v>
      </c>
      <c r="H51" s="66">
        <v>3680104272</v>
      </c>
      <c r="I51" s="64">
        <v>-455522272</v>
      </c>
      <c r="J51" s="65">
        <v>0.77970821729013395</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224</v>
      </c>
      <c r="B52" s="66">
        <v>97889651132.210007</v>
      </c>
      <c r="C52" s="64">
        <v>-725729302.26999998</v>
      </c>
      <c r="D52" s="65">
        <v>0.98528162039080303</v>
      </c>
      <c r="E52" s="66">
        <v>82435302647.529999</v>
      </c>
      <c r="F52" s="64">
        <v>-407771561.64999998</v>
      </c>
      <c r="G52" s="65">
        <v>0.99015556664108395</v>
      </c>
      <c r="H52" s="66">
        <v>65899683963.830002</v>
      </c>
      <c r="I52" s="64">
        <v>-1665591131.0699999</v>
      </c>
      <c r="J52" s="65">
        <v>0.95069682973300795</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225</v>
      </c>
      <c r="B53" s="66">
        <v>8619972936.2199993</v>
      </c>
      <c r="C53" s="64">
        <v>538648225.77999997</v>
      </c>
      <c r="D53" s="65">
        <v>1.1333069131807401</v>
      </c>
      <c r="E53" s="66">
        <v>7020223448.7399998</v>
      </c>
      <c r="F53" s="64">
        <v>348331416.71999997</v>
      </c>
      <c r="G53" s="65">
        <v>1.1044175820137001</v>
      </c>
      <c r="H53" s="66">
        <v>6921285124.75</v>
      </c>
      <c r="I53" s="64">
        <v>563255300.69000006</v>
      </c>
      <c r="J53" s="65">
        <v>1.1771791942713199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226</v>
      </c>
      <c r="B54" s="70">
        <v>3075714224.21</v>
      </c>
      <c r="C54" s="71">
        <v>1133721841.79</v>
      </c>
      <c r="D54" s="68">
        <v>2.1675862913295401</v>
      </c>
      <c r="E54" s="70">
        <v>2189573106.46</v>
      </c>
      <c r="F54" s="71">
        <v>607667290.07999992</v>
      </c>
      <c r="G54" s="68">
        <v>1.76827240128691</v>
      </c>
      <c r="H54" s="70">
        <v>1912717244.55</v>
      </c>
      <c r="I54" s="71">
        <v>326660056.20999998</v>
      </c>
      <c r="J54" s="68">
        <v>1.4119146000679601</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5">
        <v>105960293650.2</v>
      </c>
      <c r="C55" s="83">
        <v>191699241.90000001</v>
      </c>
      <c r="D55" s="84">
        <v>1.0036248802013901</v>
      </c>
      <c r="E55" s="85">
        <v>84481474600.300003</v>
      </c>
      <c r="F55" s="83">
        <v>745903500.77999997</v>
      </c>
      <c r="G55" s="84">
        <v>1.0178156902971001</v>
      </c>
      <c r="H55" s="85">
        <v>65935901781.099998</v>
      </c>
      <c r="I55" s="83">
        <v>-857651728</v>
      </c>
      <c r="J55" s="84">
        <v>0.97431932625404705</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223</v>
      </c>
      <c r="B56" s="66">
        <v>16746973294</v>
      </c>
      <c r="C56" s="64">
        <v>797824706</v>
      </c>
      <c r="D56" s="65">
        <v>1.10004605595063</v>
      </c>
      <c r="E56" s="66">
        <v>8304307280</v>
      </c>
      <c r="F56" s="64">
        <v>-116179280</v>
      </c>
      <c r="G56" s="65">
        <v>0.97240556607455697</v>
      </c>
      <c r="H56" s="66">
        <v>5350892248</v>
      </c>
      <c r="I56" s="64">
        <v>-887568530</v>
      </c>
      <c r="J56" s="65">
        <v>0.71545271771844099</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224</v>
      </c>
      <c r="B57" s="66">
        <v>83790144318.179993</v>
      </c>
      <c r="C57" s="64">
        <v>-926646839.51999998</v>
      </c>
      <c r="D57" s="65">
        <v>0.97812365584538996</v>
      </c>
      <c r="E57" s="66">
        <v>71244472938.360001</v>
      </c>
      <c r="F57" s="64">
        <v>486198616.69999999</v>
      </c>
      <c r="G57" s="65">
        <v>1.0137425232981101</v>
      </c>
      <c r="H57" s="66">
        <v>55276201752.910004</v>
      </c>
      <c r="I57" s="64">
        <v>-619975602.83000004</v>
      </c>
      <c r="J57" s="65">
        <v>0.977816887230613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225</v>
      </c>
      <c r="B58" s="66">
        <v>4241238295.9399996</v>
      </c>
      <c r="C58" s="64">
        <v>38439523.079999998</v>
      </c>
      <c r="D58" s="65">
        <v>1.0182923452477499</v>
      </c>
      <c r="E58" s="66">
        <v>3825907371.9199996</v>
      </c>
      <c r="F58" s="64">
        <v>71597592.61999999</v>
      </c>
      <c r="G58" s="65">
        <v>1.03814154762335</v>
      </c>
      <c r="H58" s="66">
        <v>4039555278.8899999</v>
      </c>
      <c r="I58" s="64">
        <v>359161398.69</v>
      </c>
      <c r="J58" s="65">
        <v>1.19517552217562</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226</v>
      </c>
      <c r="B59" s="70">
        <v>1181937742.0799999</v>
      </c>
      <c r="C59" s="71">
        <v>282081852.33999997</v>
      </c>
      <c r="D59" s="68">
        <v>1.6269489493956699</v>
      </c>
      <c r="E59" s="70">
        <v>1106787010.02</v>
      </c>
      <c r="F59" s="71">
        <v>304286571.45999998</v>
      </c>
      <c r="G59" s="68">
        <v>1.75834618110865</v>
      </c>
      <c r="H59" s="70">
        <v>1269252501.3</v>
      </c>
      <c r="I59" s="71">
        <v>290731006.13999999</v>
      </c>
      <c r="J59" s="68">
        <v>1.5942250785047101</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5">
        <v>8697220828.6700001</v>
      </c>
      <c r="C60" s="83">
        <v>-199351801.25</v>
      </c>
      <c r="D60" s="84">
        <v>0.95518458409937201</v>
      </c>
      <c r="E60" s="85">
        <v>9044863567</v>
      </c>
      <c r="F60" s="83">
        <v>-198060181</v>
      </c>
      <c r="G60" s="84">
        <v>0.95714339176651597</v>
      </c>
      <c r="H60" s="85">
        <v>5474662373.1000004</v>
      </c>
      <c r="I60" s="83">
        <v>-49819859.460000001</v>
      </c>
      <c r="J60" s="84">
        <v>0.98196397151342996</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223</v>
      </c>
      <c r="B61" s="66">
        <v>410931000</v>
      </c>
      <c r="C61" s="64">
        <v>-120425000</v>
      </c>
      <c r="D61" s="65">
        <v>0.54672573566497695</v>
      </c>
      <c r="E61" s="66">
        <v>349219000</v>
      </c>
      <c r="F61" s="64">
        <v>-85885000</v>
      </c>
      <c r="G61" s="65">
        <v>0.60522082076928696</v>
      </c>
      <c r="H61" s="66">
        <v>25546000</v>
      </c>
      <c r="I61" s="64">
        <v>-25546000</v>
      </c>
      <c r="J61" s="65">
        <v>0</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224</v>
      </c>
      <c r="B62" s="66">
        <v>7562421442.3099995</v>
      </c>
      <c r="C62" s="64">
        <v>-90273922.00999999</v>
      </c>
      <c r="D62" s="65">
        <v>0.97640728718122105</v>
      </c>
      <c r="E62" s="66">
        <v>8140277119</v>
      </c>
      <c r="F62" s="64">
        <v>-60464883</v>
      </c>
      <c r="G62" s="65">
        <v>0.98525380191566703</v>
      </c>
      <c r="H62" s="66">
        <v>5283365631.1400003</v>
      </c>
      <c r="I62" s="64">
        <v>-32844104.460000001</v>
      </c>
      <c r="J62" s="65">
        <v>0.98764378905517602</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225</v>
      </c>
      <c r="B63" s="66">
        <v>475699274.50999999</v>
      </c>
      <c r="C63" s="64">
        <v>-5888550.9899999993</v>
      </c>
      <c r="D63" s="65">
        <v>0.97554526639502803</v>
      </c>
      <c r="E63" s="66">
        <v>356084301</v>
      </c>
      <c r="F63" s="64">
        <v>-49245033</v>
      </c>
      <c r="G63" s="65">
        <v>0.75701224229677799</v>
      </c>
      <c r="H63" s="66">
        <v>143189889</v>
      </c>
      <c r="I63" s="64">
        <v>5082059</v>
      </c>
      <c r="J63" s="65">
        <v>1.0735955231502801</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226</v>
      </c>
      <c r="B64" s="70">
        <v>248169111.84999999</v>
      </c>
      <c r="C64" s="71">
        <v>17235671.75</v>
      </c>
      <c r="D64" s="68">
        <v>1.1492696054978999</v>
      </c>
      <c r="E64" s="70">
        <v>199283147</v>
      </c>
      <c r="F64" s="71">
        <v>-2465265</v>
      </c>
      <c r="G64" s="68">
        <v>0.97556099722856804</v>
      </c>
      <c r="H64" s="70">
        <v>22560852.960000001</v>
      </c>
      <c r="I64" s="71">
        <v>3488186</v>
      </c>
      <c r="J64" s="68">
        <v>1.3657785256058299</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5">
        <v>15720168416.689999</v>
      </c>
      <c r="C65" s="83">
        <v>-406237261.59000003</v>
      </c>
      <c r="D65" s="84">
        <v>0.94961837501866297</v>
      </c>
      <c r="E65" s="85">
        <v>8140244525.7200003</v>
      </c>
      <c r="F65" s="83">
        <v>-213363757.72</v>
      </c>
      <c r="G65" s="84">
        <v>0.94891698282214898</v>
      </c>
      <c r="H65" s="85">
        <v>2379912436.2600002</v>
      </c>
      <c r="I65" s="83">
        <v>155427807.97999999</v>
      </c>
      <c r="J65" s="84">
        <v>1.13974275749451</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223</v>
      </c>
      <c r="B66" s="66">
        <v>1747820000</v>
      </c>
      <c r="C66" s="64">
        <v>-253800000</v>
      </c>
      <c r="D66" s="65">
        <v>0.74640541161659002</v>
      </c>
      <c r="E66" s="66">
        <v>496032500</v>
      </c>
      <c r="F66" s="64">
        <v>31027000</v>
      </c>
      <c r="G66" s="65">
        <v>1.1334478839497499</v>
      </c>
      <c r="H66" s="66">
        <v>198000000</v>
      </c>
      <c r="I66" s="64">
        <v>-32000000</v>
      </c>
      <c r="J66" s="65">
        <v>0.72173913043478199</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224</v>
      </c>
      <c r="B67" s="66">
        <v>13424494278.039999</v>
      </c>
      <c r="C67" s="64">
        <v>-160175666.94</v>
      </c>
      <c r="D67" s="65">
        <v>0.97641817319246804</v>
      </c>
      <c r="E67" s="66">
        <v>7340638262.0299997</v>
      </c>
      <c r="F67" s="64">
        <v>-223621368.97</v>
      </c>
      <c r="G67" s="65">
        <v>0.94087422170081203</v>
      </c>
      <c r="H67" s="66">
        <v>2108199000</v>
      </c>
      <c r="I67" s="64">
        <v>190849000</v>
      </c>
      <c r="J67" s="65">
        <v>1.1990758077554899</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225</v>
      </c>
      <c r="B68" s="66">
        <v>431153916</v>
      </c>
      <c r="C68" s="64">
        <v>9106084</v>
      </c>
      <c r="D68" s="65">
        <v>1.04315190511392</v>
      </c>
      <c r="E68" s="66">
        <v>211588188.34</v>
      </c>
      <c r="F68" s="64">
        <v>-8869621.6799999997</v>
      </c>
      <c r="G68" s="65">
        <v>0.91953452064868602</v>
      </c>
      <c r="H68" s="66">
        <v>57047500</v>
      </c>
      <c r="I68" s="64">
        <v>1567500</v>
      </c>
      <c r="J68" s="65">
        <v>1.05650684931506</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226</v>
      </c>
      <c r="B69" s="70">
        <v>116700222.64999999</v>
      </c>
      <c r="C69" s="71">
        <v>-1367678.6500000001</v>
      </c>
      <c r="D69" s="68">
        <v>0.97683233741023501</v>
      </c>
      <c r="E69" s="70">
        <v>91985575.349999994</v>
      </c>
      <c r="F69" s="71">
        <v>-11899767.07</v>
      </c>
      <c r="G69" s="68">
        <v>0.77090575450210796</v>
      </c>
      <c r="H69" s="70">
        <v>16665936.26</v>
      </c>
      <c r="I69" s="71">
        <v>-4988692.0199999996</v>
      </c>
      <c r="J69" s="68">
        <v>0.53924935071663105</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5">
        <v>8505387654.2000008</v>
      </c>
      <c r="C70" s="83">
        <v>-83788972.200000003</v>
      </c>
      <c r="D70" s="84">
        <v>0.98048963810047496</v>
      </c>
      <c r="E70" s="85">
        <v>4690508240.8000002</v>
      </c>
      <c r="F70" s="83">
        <v>-163391607.01999998</v>
      </c>
      <c r="G70" s="84">
        <v>0.93267615231353196</v>
      </c>
      <c r="H70" s="85">
        <v>6722368910.9700003</v>
      </c>
      <c r="I70" s="83">
        <v>-62878773.93</v>
      </c>
      <c r="J70" s="84">
        <v>0.98146603429969603</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223</v>
      </c>
      <c r="B71" s="66">
        <v>635545000</v>
      </c>
      <c r="C71" s="64">
        <v>-118545000</v>
      </c>
      <c r="D71" s="65">
        <v>0.68559455767879096</v>
      </c>
      <c r="E71" s="66">
        <v>330000000</v>
      </c>
      <c r="F71" s="64">
        <v>-60000000</v>
      </c>
      <c r="G71" s="65">
        <v>0.69230769230769196</v>
      </c>
      <c r="H71" s="66">
        <v>364395000</v>
      </c>
      <c r="I71" s="64">
        <v>-140895000</v>
      </c>
      <c r="J71" s="65">
        <v>0.44232025173662598</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224</v>
      </c>
      <c r="B72" s="66">
        <v>7632014887</v>
      </c>
      <c r="C72" s="64">
        <v>76670827</v>
      </c>
      <c r="D72" s="65">
        <v>1.0202957870326199</v>
      </c>
      <c r="E72" s="66">
        <v>4208906554.8200002</v>
      </c>
      <c r="F72" s="64">
        <v>-55015293</v>
      </c>
      <c r="G72" s="65">
        <v>0.97419498060072196</v>
      </c>
      <c r="H72" s="66">
        <v>5781432460.6400003</v>
      </c>
      <c r="I72" s="64">
        <v>270320103.77999997</v>
      </c>
      <c r="J72" s="65">
        <v>1.09810001548726</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225</v>
      </c>
      <c r="B73" s="66">
        <v>202119000</v>
      </c>
      <c r="C73" s="64">
        <v>-17567800</v>
      </c>
      <c r="D73" s="65">
        <v>0.84006503804507104</v>
      </c>
      <c r="E73" s="66">
        <v>119479000</v>
      </c>
      <c r="F73" s="64">
        <v>-28337000</v>
      </c>
      <c r="G73" s="65">
        <v>0.61659089679060397</v>
      </c>
      <c r="H73" s="66">
        <v>346941531.93000001</v>
      </c>
      <c r="I73" s="64">
        <v>-55603754.030000001</v>
      </c>
      <c r="J73" s="65">
        <v>0.72373913708916104</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226</v>
      </c>
      <c r="B74" s="70">
        <v>35708767.200000003</v>
      </c>
      <c r="C74" s="71">
        <v>-24346999.199999999</v>
      </c>
      <c r="D74" s="68">
        <v>0.18918696206997301</v>
      </c>
      <c r="E74" s="70">
        <v>32122685.979999997</v>
      </c>
      <c r="F74" s="71">
        <v>-20039314.020000003</v>
      </c>
      <c r="G74" s="68">
        <v>0.231650856178827</v>
      </c>
      <c r="H74" s="70">
        <v>229599918.40000001</v>
      </c>
      <c r="I74" s="71">
        <v>-136700123.68000001</v>
      </c>
      <c r="J74" s="68">
        <v>0.25361666406718703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5">
        <v>66664759294.339996</v>
      </c>
      <c r="C75" s="83">
        <v>2824426065.7199998</v>
      </c>
      <c r="D75" s="84">
        <v>1.0884840640040301</v>
      </c>
      <c r="E75" s="85">
        <v>72469541809.149994</v>
      </c>
      <c r="F75" s="83">
        <v>4799570541.3100004</v>
      </c>
      <c r="G75" s="84">
        <v>1.1418523002562799</v>
      </c>
      <c r="H75" s="85">
        <v>106737223378.94</v>
      </c>
      <c r="I75" s="83">
        <v>2172808228.4400001</v>
      </c>
      <c r="J75" s="84">
        <v>1.04155922883158</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223</v>
      </c>
      <c r="B76" s="66">
        <v>11036468767.389999</v>
      </c>
      <c r="C76" s="64">
        <v>1202111656.6099999</v>
      </c>
      <c r="D76" s="65">
        <v>1.2444718334037901</v>
      </c>
      <c r="E76" s="66">
        <v>8857653030</v>
      </c>
      <c r="F76" s="64">
        <v>3748855030</v>
      </c>
      <c r="G76" s="65">
        <v>2.4676074606981899</v>
      </c>
      <c r="H76" s="66">
        <v>10930982025.709999</v>
      </c>
      <c r="I76" s="64">
        <v>-157479030.25</v>
      </c>
      <c r="J76" s="65">
        <v>0.971595872600309</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224</v>
      </c>
      <c r="B77" s="66">
        <v>46651375799.120003</v>
      </c>
      <c r="C77" s="64">
        <v>1119398675.5999999</v>
      </c>
      <c r="D77" s="65">
        <v>1.04916978116558</v>
      </c>
      <c r="E77" s="66">
        <v>51422181625.919998</v>
      </c>
      <c r="F77" s="64">
        <v>-56882265.800000004</v>
      </c>
      <c r="G77" s="65">
        <v>0.997790081578808</v>
      </c>
      <c r="H77" s="66">
        <v>74905029213.949997</v>
      </c>
      <c r="I77" s="64">
        <v>1612923367.77</v>
      </c>
      <c r="J77" s="65">
        <v>1.04401356323844</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225</v>
      </c>
      <c r="B78" s="66">
        <v>8158717275.96</v>
      </c>
      <c r="C78" s="64">
        <v>482110385.40000004</v>
      </c>
      <c r="D78" s="65">
        <v>1.1256050732499601</v>
      </c>
      <c r="E78" s="66">
        <v>11278536753.860001</v>
      </c>
      <c r="F78" s="64">
        <v>961220221.93999994</v>
      </c>
      <c r="G78" s="65">
        <v>1.1863314397626801</v>
      </c>
      <c r="H78" s="66">
        <v>19206865878.91</v>
      </c>
      <c r="I78" s="64">
        <v>567017865.73000002</v>
      </c>
      <c r="J78" s="65">
        <v>1.0608393228666899</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226</v>
      </c>
      <c r="B79" s="94">
        <v>818197451.87</v>
      </c>
      <c r="C79" s="92">
        <v>20805348.109999999</v>
      </c>
      <c r="D79" s="93">
        <v>1.0521834816569999</v>
      </c>
      <c r="E79" s="94">
        <v>911170399.37</v>
      </c>
      <c r="F79" s="92">
        <v>146377555.17000002</v>
      </c>
      <c r="G79" s="93">
        <v>1.3827900751951001</v>
      </c>
      <c r="H79" s="94">
        <v>1694346260.3699999</v>
      </c>
      <c r="I79" s="92">
        <v>150346025.19</v>
      </c>
      <c r="J79" s="93">
        <v>1.1947487076288801</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0">
        <v>475073589675.02997</v>
      </c>
      <c r="C80" s="71">
        <v>-5952550242.3099995</v>
      </c>
      <c r="D80" s="68">
        <v>0.97525061634557697</v>
      </c>
      <c r="E80" s="70">
        <v>482162371385.94</v>
      </c>
      <c r="F80" s="71">
        <v>9728591105.6800003</v>
      </c>
      <c r="G80" s="68">
        <v>1.0411849935874899</v>
      </c>
      <c r="H80" s="70">
        <v>571605129523.70996</v>
      </c>
      <c r="I80" s="71">
        <v>-2927646020.0500002</v>
      </c>
      <c r="J80" s="68">
        <v>0.98980860224282496</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5">
        <v>117013078581.52</v>
      </c>
      <c r="C81" s="83">
        <v>-2429048032.6599998</v>
      </c>
      <c r="D81" s="84">
        <v>0.959326778557681</v>
      </c>
      <c r="E81" s="85">
        <v>138935385384.20001</v>
      </c>
      <c r="F81" s="83">
        <v>322493597.16000003</v>
      </c>
      <c r="G81" s="84">
        <v>1.0046531544505299</v>
      </c>
      <c r="H81" s="85">
        <v>147915348566.39999</v>
      </c>
      <c r="I81" s="83">
        <v>-1626771750.9200001</v>
      </c>
      <c r="J81" s="84">
        <v>0.97824329697254397</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223</v>
      </c>
      <c r="B82" s="66">
        <v>4929108921.7800007</v>
      </c>
      <c r="C82" s="64">
        <v>-1998805506.22</v>
      </c>
      <c r="D82" s="65">
        <v>0.42297049797798097</v>
      </c>
      <c r="E82" s="66">
        <v>7192216016</v>
      </c>
      <c r="F82" s="64">
        <v>-1036862016</v>
      </c>
      <c r="G82" s="65">
        <v>0.74800044136949295</v>
      </c>
      <c r="H82" s="66">
        <v>3048103000</v>
      </c>
      <c r="I82" s="64">
        <v>-535487000</v>
      </c>
      <c r="J82" s="65">
        <v>0.70114494124606797</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224</v>
      </c>
      <c r="B83" s="66">
        <v>100865102133.76001</v>
      </c>
      <c r="C83" s="64">
        <v>-1922553068.6399999</v>
      </c>
      <c r="D83" s="65">
        <v>0.96259175160958199</v>
      </c>
      <c r="E83" s="66">
        <v>117732832878.23001</v>
      </c>
      <c r="F83" s="64">
        <v>-72081973.069999993</v>
      </c>
      <c r="G83" s="65">
        <v>0.99877624845854696</v>
      </c>
      <c r="H83" s="66">
        <v>124742525280.28</v>
      </c>
      <c r="I83" s="64">
        <v>-5539189914.6400003</v>
      </c>
      <c r="J83" s="65">
        <v>0.91496596577113498</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225</v>
      </c>
      <c r="B84" s="66">
        <v>8872345517.9699993</v>
      </c>
      <c r="C84" s="64">
        <v>448549293.44999999</v>
      </c>
      <c r="D84" s="65">
        <v>1.1064957606985699</v>
      </c>
      <c r="E84" s="66">
        <v>11439038824.559999</v>
      </c>
      <c r="F84" s="64">
        <v>306040868.18000001</v>
      </c>
      <c r="G84" s="65">
        <v>1.0549790576409099</v>
      </c>
      <c r="H84" s="66">
        <v>15757164447.76</v>
      </c>
      <c r="I84" s="64">
        <v>2585144755.98</v>
      </c>
      <c r="J84" s="65">
        <v>1.39252063335332</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226</v>
      </c>
      <c r="B85" s="70">
        <v>2346522008.0100002</v>
      </c>
      <c r="C85" s="71">
        <v>1043761248.75</v>
      </c>
      <c r="D85" s="68">
        <v>2.6023836169933099</v>
      </c>
      <c r="E85" s="70">
        <v>2571297665.4099998</v>
      </c>
      <c r="F85" s="71">
        <v>1125396718.05</v>
      </c>
      <c r="G85" s="68">
        <v>2.5566719422997899</v>
      </c>
      <c r="H85" s="70">
        <v>4367555838.3599997</v>
      </c>
      <c r="I85" s="71">
        <v>1862760407.74</v>
      </c>
      <c r="J85" s="68">
        <v>2.48735532248948</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5">
        <v>131091134674.23999</v>
      </c>
      <c r="C86" s="83">
        <v>-3192676412.9400001</v>
      </c>
      <c r="D86" s="84">
        <v>0.95244882630167105</v>
      </c>
      <c r="E86" s="85">
        <v>154006543997.99002</v>
      </c>
      <c r="F86" s="83">
        <v>464309287.70999998</v>
      </c>
      <c r="G86" s="84">
        <v>1.00604796834676</v>
      </c>
      <c r="H86" s="85">
        <v>179328441845.98001</v>
      </c>
      <c r="I86" s="83">
        <v>-2271725182.6599998</v>
      </c>
      <c r="J86" s="84">
        <v>0.97498102320245394</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223</v>
      </c>
      <c r="B87" s="66">
        <v>4090911189</v>
      </c>
      <c r="C87" s="64">
        <v>-3356782099</v>
      </c>
      <c r="D87" s="65">
        <v>9.8571337676170906E-2</v>
      </c>
      <c r="E87" s="66">
        <v>4188487164</v>
      </c>
      <c r="F87" s="64">
        <v>-239740298</v>
      </c>
      <c r="G87" s="65">
        <v>0.89172177804447195</v>
      </c>
      <c r="H87" s="66">
        <v>4926074000</v>
      </c>
      <c r="I87" s="64">
        <v>-651218000</v>
      </c>
      <c r="J87" s="65">
        <v>0.76647519979230005</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224</v>
      </c>
      <c r="B88" s="66">
        <v>115766119673.53</v>
      </c>
      <c r="C88" s="64">
        <v>-993032698.25</v>
      </c>
      <c r="D88" s="65">
        <v>0.98299006667866096</v>
      </c>
      <c r="E88" s="66">
        <v>134774647546.11</v>
      </c>
      <c r="F88" s="64">
        <v>-884281394.31000006</v>
      </c>
      <c r="G88" s="65">
        <v>0.98696316709535004</v>
      </c>
      <c r="H88" s="66">
        <v>153733840360.94</v>
      </c>
      <c r="I88" s="64">
        <v>-4957098420.8199997</v>
      </c>
      <c r="J88" s="65">
        <v>0.93752512325058102</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225</v>
      </c>
      <c r="B89" s="66">
        <v>8819129387.7600002</v>
      </c>
      <c r="C89" s="64">
        <v>538136153.29999995</v>
      </c>
      <c r="D89" s="65">
        <v>1.1299689875510599</v>
      </c>
      <c r="E89" s="66">
        <v>12293357047.949999</v>
      </c>
      <c r="F89" s="64">
        <v>647278265.88999999</v>
      </c>
      <c r="G89" s="65">
        <v>1.1111581465320399</v>
      </c>
      <c r="H89" s="66">
        <v>16863658311.16</v>
      </c>
      <c r="I89" s="64">
        <v>2025024494.7</v>
      </c>
      <c r="J89" s="65">
        <v>1.2729394794355899</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226</v>
      </c>
      <c r="B90" s="70">
        <v>2414974423.9500003</v>
      </c>
      <c r="C90" s="71">
        <v>619002231.00999999</v>
      </c>
      <c r="D90" s="68">
        <v>1.68932273388564</v>
      </c>
      <c r="E90" s="70">
        <v>2750052239.9300003</v>
      </c>
      <c r="F90" s="71">
        <v>941052714.13</v>
      </c>
      <c r="G90" s="68">
        <v>2.0404123392059299</v>
      </c>
      <c r="H90" s="70">
        <v>3804869173.8800001</v>
      </c>
      <c r="I90" s="71">
        <v>1311566743.46</v>
      </c>
      <c r="J90" s="68">
        <v>2.05207192473563</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5">
        <v>91093669236.130005</v>
      </c>
      <c r="C91" s="83">
        <v>791378790.47000003</v>
      </c>
      <c r="D91" s="84">
        <v>1.0175273248677099</v>
      </c>
      <c r="E91" s="85">
        <v>61413023078.400002</v>
      </c>
      <c r="F91" s="83">
        <v>-248158017.98000002</v>
      </c>
      <c r="G91" s="84">
        <v>0.99195091584145501</v>
      </c>
      <c r="H91" s="85">
        <v>70153100078.309998</v>
      </c>
      <c r="I91" s="83">
        <v>146498693.65000001</v>
      </c>
      <c r="J91" s="84">
        <v>1.00418528226631</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223</v>
      </c>
      <c r="B92" s="66">
        <v>10436475596</v>
      </c>
      <c r="C92" s="64">
        <v>-43762478</v>
      </c>
      <c r="D92" s="65">
        <v>0.99164857178033605</v>
      </c>
      <c r="E92" s="66">
        <v>3521545713.79</v>
      </c>
      <c r="F92" s="64">
        <v>-650746682.38999999</v>
      </c>
      <c r="G92" s="65">
        <v>0.68806276233861197</v>
      </c>
      <c r="H92" s="66">
        <v>3108850000</v>
      </c>
      <c r="I92" s="64">
        <v>-153842000</v>
      </c>
      <c r="J92" s="65">
        <v>0.90569627779759698</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224</v>
      </c>
      <c r="B93" s="66">
        <v>76458521431.240005</v>
      </c>
      <c r="C93" s="64">
        <v>337914627</v>
      </c>
      <c r="D93" s="65">
        <v>1.00887840076916</v>
      </c>
      <c r="E93" s="66">
        <v>54096556478.349998</v>
      </c>
      <c r="F93" s="64">
        <v>168392125.08999997</v>
      </c>
      <c r="G93" s="65">
        <v>1.00624505310386</v>
      </c>
      <c r="H93" s="66">
        <v>61600786198.959999</v>
      </c>
      <c r="I93" s="64">
        <v>-545403197.75999999</v>
      </c>
      <c r="J93" s="65">
        <v>0.98244773483122705</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225</v>
      </c>
      <c r="B94" s="66">
        <v>3469687980.29</v>
      </c>
      <c r="C94" s="64">
        <v>259459009.69</v>
      </c>
      <c r="D94" s="65">
        <v>1.1616451736409901</v>
      </c>
      <c r="E94" s="66">
        <v>3120689385.6900001</v>
      </c>
      <c r="F94" s="64">
        <v>57277078.390000001</v>
      </c>
      <c r="G94" s="65">
        <v>1.0373942993266101</v>
      </c>
      <c r="H94" s="66">
        <v>4472831490.5799999</v>
      </c>
      <c r="I94" s="64">
        <v>460073539.06</v>
      </c>
      <c r="J94" s="65">
        <v>1.2293054027271799</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226</v>
      </c>
      <c r="B95" s="70">
        <v>728984228.60000002</v>
      </c>
      <c r="C95" s="71">
        <v>237767631.78</v>
      </c>
      <c r="D95" s="68">
        <v>1.96807654024412</v>
      </c>
      <c r="E95" s="70">
        <v>674231500.57000005</v>
      </c>
      <c r="F95" s="71">
        <v>176919460.93000001</v>
      </c>
      <c r="G95" s="68">
        <v>1.71150282650735</v>
      </c>
      <c r="H95" s="70">
        <v>970632388.76999998</v>
      </c>
      <c r="I95" s="71">
        <v>385670352.35000002</v>
      </c>
      <c r="J95" s="68">
        <v>2.3186166907867101</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5">
        <v>14922808137.599998</v>
      </c>
      <c r="C96" s="83">
        <v>477908624.39999998</v>
      </c>
      <c r="D96" s="84">
        <v>1.0661698787123099</v>
      </c>
      <c r="E96" s="85">
        <v>6061147431.4099998</v>
      </c>
      <c r="F96" s="83">
        <v>-242538742.34999999</v>
      </c>
      <c r="G96" s="84">
        <v>0.92304859865657496</v>
      </c>
      <c r="H96" s="85">
        <v>8370654372.8199997</v>
      </c>
      <c r="I96" s="83">
        <v>-55161606.039999999</v>
      </c>
      <c r="J96" s="84">
        <v>0.98690652485684505</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223</v>
      </c>
      <c r="B97" s="66">
        <v>861859124</v>
      </c>
      <c r="C97" s="64">
        <v>96600876</v>
      </c>
      <c r="D97" s="65">
        <v>1.25246608253479</v>
      </c>
      <c r="E97" s="66">
        <v>246594585</v>
      </c>
      <c r="F97" s="64">
        <v>-86594585</v>
      </c>
      <c r="G97" s="65">
        <v>0.48020768502169497</v>
      </c>
      <c r="H97" s="66">
        <v>108516000</v>
      </c>
      <c r="I97" s="64">
        <v>1084000</v>
      </c>
      <c r="J97" s="65">
        <v>1.0201802070146599</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224</v>
      </c>
      <c r="B98" s="66">
        <v>13505268342</v>
      </c>
      <c r="C98" s="64">
        <v>353816864</v>
      </c>
      <c r="D98" s="65">
        <v>1.0538065117134501</v>
      </c>
      <c r="E98" s="66">
        <v>5612768617.9099998</v>
      </c>
      <c r="F98" s="64">
        <v>-123596510.61</v>
      </c>
      <c r="G98" s="65">
        <v>0.95690772541813796</v>
      </c>
      <c r="H98" s="66">
        <v>7941742893.0900002</v>
      </c>
      <c r="I98" s="64">
        <v>-74407630.829999998</v>
      </c>
      <c r="J98" s="65">
        <v>0.98143557045043694</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225</v>
      </c>
      <c r="B99" s="66">
        <v>389017060.60000002</v>
      </c>
      <c r="C99" s="64">
        <v>20722495.399999999</v>
      </c>
      <c r="D99" s="65">
        <v>1.1125321813464499</v>
      </c>
      <c r="E99" s="66">
        <v>136817308.25</v>
      </c>
      <c r="F99" s="64">
        <v>-37092959.07</v>
      </c>
      <c r="G99" s="65">
        <v>0.573424161303278</v>
      </c>
      <c r="H99" s="66">
        <v>288675231.42000002</v>
      </c>
      <c r="I99" s="64">
        <v>17648811.059999999</v>
      </c>
      <c r="J99" s="65">
        <v>1.13023683105549</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226</v>
      </c>
      <c r="B100" s="70">
        <v>166663611</v>
      </c>
      <c r="C100" s="71">
        <v>6768389</v>
      </c>
      <c r="D100" s="68">
        <v>1.0846603033579001</v>
      </c>
      <c r="E100" s="70">
        <v>64966920.25</v>
      </c>
      <c r="F100" s="71">
        <v>4745312.33</v>
      </c>
      <c r="G100" s="68">
        <v>1.1575950059753899</v>
      </c>
      <c r="H100" s="70">
        <v>31720248.309999999</v>
      </c>
      <c r="I100" s="71">
        <v>513213.73</v>
      </c>
      <c r="J100" s="68">
        <v>1.0328909002029201</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5">
        <v>6032746022</v>
      </c>
      <c r="C101" s="83">
        <v>-166686574</v>
      </c>
      <c r="D101" s="84">
        <v>0.94622521612460098</v>
      </c>
      <c r="E101" s="85">
        <v>12627980828.800001</v>
      </c>
      <c r="F101" s="83">
        <v>6369250.5800000001</v>
      </c>
      <c r="G101" s="84">
        <v>1.0010092610663099</v>
      </c>
      <c r="H101" s="85">
        <v>1404129713.4100001</v>
      </c>
      <c r="I101" s="83">
        <v>-65826823.75</v>
      </c>
      <c r="J101" s="84">
        <v>0.91043704751001697</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223</v>
      </c>
      <c r="B102" s="66">
        <v>1499470000</v>
      </c>
      <c r="C102" s="64">
        <v>121518000</v>
      </c>
      <c r="D102" s="65">
        <v>1.1763747938970199</v>
      </c>
      <c r="E102" s="66">
        <v>512000000</v>
      </c>
      <c r="F102" s="64">
        <v>-155450000</v>
      </c>
      <c r="G102" s="65">
        <v>0.534197318151172</v>
      </c>
      <c r="H102" s="66">
        <v>365786000</v>
      </c>
      <c r="I102" s="64">
        <v>-115786000</v>
      </c>
      <c r="J102" s="65">
        <v>0.51913317219439603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224</v>
      </c>
      <c r="B103" s="66">
        <v>4386236455</v>
      </c>
      <c r="C103" s="64">
        <v>-268113006.99999997</v>
      </c>
      <c r="D103" s="65">
        <v>0.88479034108247101</v>
      </c>
      <c r="E103" s="66">
        <v>11742663134.48</v>
      </c>
      <c r="F103" s="64">
        <v>103442283.72000001</v>
      </c>
      <c r="G103" s="65">
        <v>1.0177747780622599</v>
      </c>
      <c r="H103" s="66">
        <v>995108680.59000003</v>
      </c>
      <c r="I103" s="64">
        <v>63985766.469999999</v>
      </c>
      <c r="J103" s="65">
        <v>1.1374378516513499</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225</v>
      </c>
      <c r="B104" s="66">
        <v>129078906</v>
      </c>
      <c r="C104" s="64">
        <v>-14066906</v>
      </c>
      <c r="D104" s="65">
        <v>0.80346046030323204</v>
      </c>
      <c r="E104" s="66">
        <v>306812128.81999999</v>
      </c>
      <c r="F104" s="64">
        <v>37143195</v>
      </c>
      <c r="G104" s="65">
        <v>1.27547255424529</v>
      </c>
      <c r="H104" s="66">
        <v>33801146.32</v>
      </c>
      <c r="I104" s="64">
        <v>-8128517.9199999999</v>
      </c>
      <c r="J104" s="65">
        <v>0.61227841589794696</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226</v>
      </c>
      <c r="B105" s="70">
        <v>17960661</v>
      </c>
      <c r="C105" s="71">
        <v>-6024661</v>
      </c>
      <c r="D105" s="68">
        <v>0.49763768024460903</v>
      </c>
      <c r="E105" s="70">
        <v>66505565.5</v>
      </c>
      <c r="F105" s="71">
        <v>21233771.859999999</v>
      </c>
      <c r="G105" s="68">
        <v>1.9380574593023701</v>
      </c>
      <c r="H105" s="70">
        <v>9433886.5</v>
      </c>
      <c r="I105" s="71">
        <v>-5898072.2999999998</v>
      </c>
      <c r="J105" s="68">
        <v>0.23061725159344901</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5">
        <v>3291967658</v>
      </c>
      <c r="C106" s="83">
        <v>862338</v>
      </c>
      <c r="D106" s="84">
        <v>1.00052404157032</v>
      </c>
      <c r="E106" s="85">
        <v>1192025214</v>
      </c>
      <c r="F106" s="83">
        <v>-18889224</v>
      </c>
      <c r="G106" s="84">
        <v>0.96880171974627904</v>
      </c>
      <c r="H106" s="85">
        <v>5190079943</v>
      </c>
      <c r="I106" s="83">
        <v>-128305235</v>
      </c>
      <c r="J106" s="84">
        <v>0.95175030363323498</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223</v>
      </c>
      <c r="B107" s="66">
        <v>304322000</v>
      </c>
      <c r="C107" s="64">
        <v>-52000000</v>
      </c>
      <c r="D107" s="65">
        <v>0.70812916407070003</v>
      </c>
      <c r="E107" s="66">
        <v>55500000</v>
      </c>
      <c r="F107" s="64">
        <v>-55500000</v>
      </c>
      <c r="G107" s="65">
        <v>0</v>
      </c>
      <c r="H107" s="66">
        <v>291143000</v>
      </c>
      <c r="I107" s="64">
        <v>-175543000</v>
      </c>
      <c r="J107" s="65">
        <v>0.247704023690447</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224</v>
      </c>
      <c r="B108" s="66">
        <v>2888000331</v>
      </c>
      <c r="C108" s="64">
        <v>69683669</v>
      </c>
      <c r="D108" s="65">
        <v>1.0494505602862501</v>
      </c>
      <c r="E108" s="66">
        <v>1102064498</v>
      </c>
      <c r="F108" s="64">
        <v>43578502</v>
      </c>
      <c r="G108" s="65">
        <v>1.08234119707711</v>
      </c>
      <c r="H108" s="66">
        <v>4672382868</v>
      </c>
      <c r="I108" s="64">
        <v>109589840</v>
      </c>
      <c r="J108" s="65">
        <v>1.04803629677151</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225</v>
      </c>
      <c r="B109" s="66">
        <v>75766358</v>
      </c>
      <c r="C109" s="64">
        <v>637642</v>
      </c>
      <c r="D109" s="65">
        <v>1.0169746545382099</v>
      </c>
      <c r="E109" s="66">
        <v>23436341</v>
      </c>
      <c r="F109" s="64">
        <v>-1357137</v>
      </c>
      <c r="G109" s="65">
        <v>0.89052467749784803</v>
      </c>
      <c r="H109" s="66">
        <v>139373736</v>
      </c>
      <c r="I109" s="64">
        <v>-28755736</v>
      </c>
      <c r="J109" s="65">
        <v>0.657933428827992</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226</v>
      </c>
      <c r="B110" s="70">
        <v>23878969</v>
      </c>
      <c r="C110" s="71">
        <v>-17458973</v>
      </c>
      <c r="D110" s="68">
        <v>0.15530516734480801</v>
      </c>
      <c r="E110" s="70">
        <v>11024375</v>
      </c>
      <c r="F110" s="71">
        <v>-5610589</v>
      </c>
      <c r="G110" s="68">
        <v>0.325446210764267</v>
      </c>
      <c r="H110" s="70">
        <v>87180339</v>
      </c>
      <c r="I110" s="71">
        <v>-33596339</v>
      </c>
      <c r="J110" s="68">
        <v>0.44366181358291701</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5">
        <v>111628185365.53999</v>
      </c>
      <c r="C111" s="83">
        <v>-1434288975.5800002</v>
      </c>
      <c r="D111" s="84">
        <v>0.97462838162814902</v>
      </c>
      <c r="E111" s="85">
        <v>107926265451.14</v>
      </c>
      <c r="F111" s="83">
        <v>9445004954.5600014</v>
      </c>
      <c r="G111" s="84">
        <v>1.19181324257903</v>
      </c>
      <c r="H111" s="85">
        <v>159243375003.79001</v>
      </c>
      <c r="I111" s="83">
        <v>1073645884.67</v>
      </c>
      <c r="J111" s="84">
        <v>1.01357587056195</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223</v>
      </c>
      <c r="B112" s="66">
        <v>7010543547.1799994</v>
      </c>
      <c r="C112" s="64">
        <v>-1316148682</v>
      </c>
      <c r="D112" s="65">
        <v>0.68387238394912697</v>
      </c>
      <c r="E112" s="66">
        <v>-5783032979</v>
      </c>
      <c r="F112" s="64">
        <v>10263721451</v>
      </c>
      <c r="G112" s="65">
        <v>-0.27922708554841302</v>
      </c>
      <c r="H112" s="66">
        <v>11114624771.040001</v>
      </c>
      <c r="I112" s="64">
        <v>-1481663494</v>
      </c>
      <c r="J112" s="65">
        <v>0.764746016790955</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224</v>
      </c>
      <c r="B113" s="66">
        <v>82429815463.650009</v>
      </c>
      <c r="C113" s="64">
        <v>-2280499836.1700001</v>
      </c>
      <c r="D113" s="65">
        <v>0.94615768273088097</v>
      </c>
      <c r="E113" s="66">
        <v>87187415789.729996</v>
      </c>
      <c r="F113" s="64">
        <v>-3795453618.71</v>
      </c>
      <c r="G113" s="65">
        <v>0.91656773097204702</v>
      </c>
      <c r="H113" s="66">
        <v>105170481903.73</v>
      </c>
      <c r="I113" s="64">
        <v>-225564430.59</v>
      </c>
      <c r="J113" s="65">
        <v>0.99571967946739603</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225</v>
      </c>
      <c r="B114" s="66">
        <v>21072141826.630001</v>
      </c>
      <c r="C114" s="64">
        <v>1796089675.1300001</v>
      </c>
      <c r="D114" s="65">
        <v>1.18635451502347</v>
      </c>
      <c r="E114" s="66">
        <v>25397085620.790001</v>
      </c>
      <c r="F114" s="64">
        <v>2552125909.9499998</v>
      </c>
      <c r="G114" s="65">
        <v>1.22343010819485</v>
      </c>
      <c r="H114" s="66">
        <v>41152418994.910004</v>
      </c>
      <c r="I114" s="64">
        <v>2504623475.8499999</v>
      </c>
      <c r="J114" s="65">
        <v>1.12961274723236</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226</v>
      </c>
      <c r="B115" s="94">
        <v>1115684528.0800002</v>
      </c>
      <c r="C115" s="92">
        <v>366269867.45999998</v>
      </c>
      <c r="D115" s="93">
        <v>1.97748252524705</v>
      </c>
      <c r="E115" s="94">
        <v>1124797019.6199999</v>
      </c>
      <c r="F115" s="92">
        <v>424611212.31999999</v>
      </c>
      <c r="G115" s="93">
        <v>2.21285295386763</v>
      </c>
      <c r="H115" s="94">
        <v>1805849334.1099999</v>
      </c>
      <c r="I115" s="92">
        <v>276250333.41000003</v>
      </c>
      <c r="J115" s="93">
        <v>1.3612062158560201</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0">
        <v>70855841478.039993</v>
      </c>
      <c r="C116" s="71">
        <v>8380623856.7399998</v>
      </c>
      <c r="D116" s="68">
        <v>1.2682863437960299</v>
      </c>
      <c r="E116" s="70">
        <v>88002513610.049988</v>
      </c>
      <c r="F116" s="71">
        <v>-2915790070.1100001</v>
      </c>
      <c r="G116" s="68">
        <v>0.93585911852540904</v>
      </c>
      <c r="H116" s="70">
        <v>87249102416.149994</v>
      </c>
      <c r="I116" s="71">
        <v>-3437536995.4699998</v>
      </c>
      <c r="J116" s="68">
        <v>0.92418867833733898</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5">
        <v>-9756159406.5499992</v>
      </c>
      <c r="C117" s="83">
        <v>570101434.73000002</v>
      </c>
      <c r="D117" s="84">
        <v>0.88958221305993401</v>
      </c>
      <c r="E117" s="85">
        <v>14383537591.949999</v>
      </c>
      <c r="F117" s="83">
        <v>33234045.830000002</v>
      </c>
      <c r="G117" s="84">
        <v>1.00463182478658</v>
      </c>
      <c r="H117" s="85">
        <v>27543524871.18</v>
      </c>
      <c r="I117" s="83">
        <v>-1916015777.04</v>
      </c>
      <c r="J117" s="84">
        <v>0.869922223165705</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223</v>
      </c>
      <c r="B118" s="66">
        <v>-26214344000</v>
      </c>
      <c r="C118" s="64">
        <v>856500000</v>
      </c>
      <c r="D118" s="65">
        <v>0.93672158873214195</v>
      </c>
      <c r="E118" s="66">
        <v>171692294.44</v>
      </c>
      <c r="F118" s="64">
        <v>-7200000</v>
      </c>
      <c r="G118" s="65">
        <v>0.919504637999767</v>
      </c>
      <c r="H118" s="66">
        <v>683801000</v>
      </c>
      <c r="I118" s="64">
        <v>-242787000</v>
      </c>
      <c r="J118" s="65">
        <v>0.47595479328460899</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224</v>
      </c>
      <c r="B119" s="66">
        <v>14632011204.73</v>
      </c>
      <c r="C119" s="64">
        <v>-344120938.76999998</v>
      </c>
      <c r="D119" s="65">
        <v>0.95404408354938797</v>
      </c>
      <c r="E119" s="66">
        <v>12483854275.17</v>
      </c>
      <c r="F119" s="64">
        <v>17496779.989999998</v>
      </c>
      <c r="G119" s="65">
        <v>1.00280703966603</v>
      </c>
      <c r="H119" s="66">
        <v>24279075439.299999</v>
      </c>
      <c r="I119" s="64">
        <v>-1773384610.6400001</v>
      </c>
      <c r="J119" s="65">
        <v>0.86386048709100005</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225</v>
      </c>
      <c r="B120" s="66">
        <v>1299025360.72</v>
      </c>
      <c r="C120" s="64">
        <v>-58237926.440000005</v>
      </c>
      <c r="D120" s="65">
        <v>0.91418330254572799</v>
      </c>
      <c r="E120" s="66">
        <v>1179008486.8600001</v>
      </c>
      <c r="F120" s="64">
        <v>-60095556.600000001</v>
      </c>
      <c r="G120" s="65">
        <v>0.90300159713434103</v>
      </c>
      <c r="H120" s="66">
        <v>2050165423.5599999</v>
      </c>
      <c r="I120" s="64">
        <v>-37969651.32</v>
      </c>
      <c r="J120" s="65">
        <v>0.96363295480568201</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226</v>
      </c>
      <c r="B121" s="70">
        <v>527148028.00000006</v>
      </c>
      <c r="C121" s="71">
        <v>115960299.94</v>
      </c>
      <c r="D121" s="68">
        <v>1.5640260738670599</v>
      </c>
      <c r="E121" s="70">
        <v>548982535.48000002</v>
      </c>
      <c r="F121" s="71">
        <v>83032822.439999998</v>
      </c>
      <c r="G121" s="68">
        <v>1.3564025048895001</v>
      </c>
      <c r="H121" s="70">
        <v>530483008.31999999</v>
      </c>
      <c r="I121" s="71">
        <v>138125484.91999999</v>
      </c>
      <c r="J121" s="68">
        <v>1.7040797062998201</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5">
        <v>9589428331.9300003</v>
      </c>
      <c r="C122" s="83">
        <v>133565734.83</v>
      </c>
      <c r="D122" s="84">
        <v>1.0282503544141901</v>
      </c>
      <c r="E122" s="85">
        <v>10946218505.380001</v>
      </c>
      <c r="F122" s="83">
        <v>-19525060.84</v>
      </c>
      <c r="G122" s="84">
        <v>0.99643889888139503</v>
      </c>
      <c r="H122" s="85">
        <v>25400991734.220001</v>
      </c>
      <c r="I122" s="83">
        <v>-1137883368.6400001</v>
      </c>
      <c r="J122" s="84">
        <v>0.91424780709583398</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223</v>
      </c>
      <c r="B123" s="66">
        <v>260500000</v>
      </c>
      <c r="C123" s="64">
        <v>90500000</v>
      </c>
      <c r="D123" s="65">
        <v>2.0647058823529401</v>
      </c>
      <c r="E123" s="66">
        <v>156600000</v>
      </c>
      <c r="F123" s="64">
        <v>-33400000</v>
      </c>
      <c r="G123" s="65">
        <v>0.64842105263157801</v>
      </c>
      <c r="H123" s="66">
        <v>1064463000</v>
      </c>
      <c r="I123" s="64">
        <v>12739000</v>
      </c>
      <c r="J123" s="65">
        <v>1.0242249867836</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224</v>
      </c>
      <c r="B124" s="66">
        <v>8131899129.79</v>
      </c>
      <c r="C124" s="64">
        <v>44152428.030000001</v>
      </c>
      <c r="D124" s="65">
        <v>1.0109183508480499</v>
      </c>
      <c r="E124" s="66">
        <v>9500519142.4300003</v>
      </c>
      <c r="F124" s="64">
        <v>-82402827.00999999</v>
      </c>
      <c r="G124" s="65">
        <v>0.98280215005970295</v>
      </c>
      <c r="H124" s="66">
        <v>22506867257.869999</v>
      </c>
      <c r="I124" s="64">
        <v>-1190494528.99</v>
      </c>
      <c r="J124" s="65">
        <v>0.89952514210673595</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225</v>
      </c>
      <c r="B125" s="66">
        <v>772882305.9000001</v>
      </c>
      <c r="C125" s="64">
        <v>-37167645</v>
      </c>
      <c r="D125" s="65">
        <v>0.90823369606107496</v>
      </c>
      <c r="E125" s="66">
        <v>793402746.25</v>
      </c>
      <c r="F125" s="64">
        <v>1597108.71</v>
      </c>
      <c r="G125" s="65">
        <v>1.0040340927982301</v>
      </c>
      <c r="H125" s="66">
        <v>1347776573.79</v>
      </c>
      <c r="I125" s="64">
        <v>-34293084.909999996</v>
      </c>
      <c r="J125" s="65">
        <v>0.95037430321383798</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226</v>
      </c>
      <c r="B126" s="70">
        <v>424146896.23999995</v>
      </c>
      <c r="C126" s="71">
        <v>36080951.800000004</v>
      </c>
      <c r="D126" s="68">
        <v>1.18595268313001</v>
      </c>
      <c r="E126" s="70">
        <v>495696616.69999999</v>
      </c>
      <c r="F126" s="71">
        <v>94680657.460000008</v>
      </c>
      <c r="G126" s="68">
        <v>1.4722039374165401</v>
      </c>
      <c r="H126" s="70">
        <v>481884902.56</v>
      </c>
      <c r="I126" s="71">
        <v>74165245.260000005</v>
      </c>
      <c r="J126" s="68">
        <v>1.36380509956834</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5">
        <v>4523685098</v>
      </c>
      <c r="C127" s="83">
        <v>-166114898</v>
      </c>
      <c r="D127" s="84">
        <v>0.929159069409492</v>
      </c>
      <c r="E127" s="85">
        <v>3693615628.6800003</v>
      </c>
      <c r="F127" s="83">
        <v>-10583115.32</v>
      </c>
      <c r="G127" s="84">
        <v>0.99428588148130903</v>
      </c>
      <c r="H127" s="85">
        <v>4898597770</v>
      </c>
      <c r="I127" s="83">
        <v>89954230</v>
      </c>
      <c r="J127" s="84">
        <v>1.0374135571712499</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223</v>
      </c>
      <c r="B128" s="66">
        <v>597381000</v>
      </c>
      <c r="C128" s="64">
        <v>-21103000</v>
      </c>
      <c r="D128" s="65">
        <v>0.93175894606812704</v>
      </c>
      <c r="E128" s="66">
        <v>334027000</v>
      </c>
      <c r="F128" s="64">
        <v>38427000</v>
      </c>
      <c r="G128" s="65">
        <v>1.2599932341001301</v>
      </c>
      <c r="H128" s="66">
        <v>154730000</v>
      </c>
      <c r="I128" s="64">
        <v>40730000</v>
      </c>
      <c r="J128" s="65">
        <v>1.71456140350877</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224</v>
      </c>
      <c r="B129" s="66">
        <v>2734393100</v>
      </c>
      <c r="C129" s="64">
        <v>3249100</v>
      </c>
      <c r="D129" s="65">
        <v>1.00237929600196</v>
      </c>
      <c r="E129" s="66">
        <v>2566848400</v>
      </c>
      <c r="F129" s="64">
        <v>4243000</v>
      </c>
      <c r="G129" s="65">
        <v>1.0033114735495301</v>
      </c>
      <c r="H129" s="66">
        <v>4028403000</v>
      </c>
      <c r="I129" s="64">
        <v>8051000</v>
      </c>
      <c r="J129" s="65">
        <v>1.00400512193957</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225</v>
      </c>
      <c r="B130" s="66">
        <v>586193000</v>
      </c>
      <c r="C130" s="64">
        <v>82951000</v>
      </c>
      <c r="D130" s="65">
        <v>1.32966644278498</v>
      </c>
      <c r="E130" s="66">
        <v>446812344</v>
      </c>
      <c r="F130" s="64">
        <v>443000</v>
      </c>
      <c r="G130" s="65">
        <v>1.00198490333601</v>
      </c>
      <c r="H130" s="66">
        <v>405505980</v>
      </c>
      <c r="I130" s="64">
        <v>6030020</v>
      </c>
      <c r="J130" s="65">
        <v>1.0301896514623801</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226</v>
      </c>
      <c r="B131" s="70">
        <v>605717998</v>
      </c>
      <c r="C131" s="71">
        <v>-231211998</v>
      </c>
      <c r="D131" s="68">
        <v>0.44747589617997102</v>
      </c>
      <c r="E131" s="70">
        <v>345927884.68000001</v>
      </c>
      <c r="F131" s="71">
        <v>-53696115.32</v>
      </c>
      <c r="G131" s="68">
        <v>0.731266814205353</v>
      </c>
      <c r="H131" s="70">
        <v>309958790</v>
      </c>
      <c r="I131" s="71">
        <v>35143210</v>
      </c>
      <c r="J131" s="68">
        <v>1.2557584981171701</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5">
        <v>986541000</v>
      </c>
      <c r="C132" s="83">
        <v>-21867000</v>
      </c>
      <c r="D132" s="84">
        <v>0.956630649499012</v>
      </c>
      <c r="E132" s="85">
        <v>1424700000</v>
      </c>
      <c r="F132" s="83">
        <v>6074000</v>
      </c>
      <c r="G132" s="84">
        <v>1.00856321539292</v>
      </c>
      <c r="H132" s="85">
        <v>578687000</v>
      </c>
      <c r="I132" s="83">
        <v>6193000</v>
      </c>
      <c r="J132" s="84">
        <v>1.0216351612418599</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223</v>
      </c>
      <c r="B133" s="66">
        <v>0</v>
      </c>
      <c r="C133" s="64">
        <v>0</v>
      </c>
      <c r="D133" s="65" t="s">
        <v>43</v>
      </c>
      <c r="E133" s="66">
        <v>169324000</v>
      </c>
      <c r="F133" s="64">
        <v>-676000</v>
      </c>
      <c r="G133" s="65">
        <v>0.99204705882352895</v>
      </c>
      <c r="H133" s="66">
        <v>29400000</v>
      </c>
      <c r="I133" s="64">
        <v>-29400000</v>
      </c>
      <c r="J133" s="65">
        <v>0</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224</v>
      </c>
      <c r="B134" s="66">
        <v>840140000</v>
      </c>
      <c r="C134" s="64">
        <v>-42540000</v>
      </c>
      <c r="D134" s="65">
        <v>0.90361172791951705</v>
      </c>
      <c r="E134" s="66">
        <v>1151281000</v>
      </c>
      <c r="F134" s="64">
        <v>8591000</v>
      </c>
      <c r="G134" s="65">
        <v>1.01503644908067</v>
      </c>
      <c r="H134" s="66">
        <v>534343000</v>
      </c>
      <c r="I134" s="64">
        <v>42781000</v>
      </c>
      <c r="J134" s="65">
        <v>1.1740614612195399</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225</v>
      </c>
      <c r="B135" s="66">
        <v>77675000</v>
      </c>
      <c r="C135" s="64">
        <v>9075000</v>
      </c>
      <c r="D135" s="65">
        <v>1.26457725947521</v>
      </c>
      <c r="E135" s="66">
        <v>57667000</v>
      </c>
      <c r="F135" s="64">
        <v>-6939000</v>
      </c>
      <c r="G135" s="65">
        <v>0.78519023000959598</v>
      </c>
      <c r="H135" s="66">
        <v>10774000</v>
      </c>
      <c r="I135" s="64">
        <v>-3710000</v>
      </c>
      <c r="J135" s="65">
        <v>0.48771057718862099</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226</v>
      </c>
      <c r="B136" s="70">
        <v>68726000</v>
      </c>
      <c r="C136" s="71">
        <v>11598000</v>
      </c>
      <c r="D136" s="68">
        <v>1.406035569248</v>
      </c>
      <c r="E136" s="70">
        <v>46428000</v>
      </c>
      <c r="F136" s="71">
        <v>5098000</v>
      </c>
      <c r="G136" s="68">
        <v>1.2466973142995399</v>
      </c>
      <c r="H136" s="70">
        <v>4170000</v>
      </c>
      <c r="I136" s="71">
        <v>-3478000</v>
      </c>
      <c r="J136" s="68">
        <v>9.0481171548117106E-2</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5">
        <v>1239467000</v>
      </c>
      <c r="C137" s="83">
        <v>8461000</v>
      </c>
      <c r="D137" s="84">
        <v>1.0137464805208001</v>
      </c>
      <c r="E137" s="85">
        <v>635175570</v>
      </c>
      <c r="F137" s="83">
        <v>-44502000</v>
      </c>
      <c r="G137" s="84">
        <v>0.86904967306777503</v>
      </c>
      <c r="H137" s="85">
        <v>364644000</v>
      </c>
      <c r="I137" s="83">
        <v>51252000</v>
      </c>
      <c r="J137" s="84">
        <v>1.3270791851738299</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223</v>
      </c>
      <c r="B138" s="66">
        <v>366494000</v>
      </c>
      <c r="C138" s="64">
        <v>-39648000</v>
      </c>
      <c r="D138" s="65">
        <v>0.80475794180360505</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224</v>
      </c>
      <c r="B139" s="66">
        <v>854706000</v>
      </c>
      <c r="C139" s="64">
        <v>54714000</v>
      </c>
      <c r="D139" s="65">
        <v>1.13678636786367</v>
      </c>
      <c r="E139" s="66">
        <v>613642570</v>
      </c>
      <c r="F139" s="64">
        <v>-42749000</v>
      </c>
      <c r="G139" s="65">
        <v>0.86974543259292603</v>
      </c>
      <c r="H139" s="66">
        <v>351008000</v>
      </c>
      <c r="I139" s="64">
        <v>51918000</v>
      </c>
      <c r="J139" s="65">
        <v>1.3471730917115201</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225</v>
      </c>
      <c r="B140" s="66">
        <v>14599000</v>
      </c>
      <c r="C140" s="64">
        <v>-6455000</v>
      </c>
      <c r="D140" s="65">
        <v>0.38681485703429203</v>
      </c>
      <c r="E140" s="66">
        <v>16649000</v>
      </c>
      <c r="F140" s="64">
        <v>-1185000</v>
      </c>
      <c r="G140" s="65">
        <v>0.86710777167208697</v>
      </c>
      <c r="H140" s="66">
        <v>10343000</v>
      </c>
      <c r="I140" s="64">
        <v>979000</v>
      </c>
      <c r="J140" s="65">
        <v>1.2090986757795801</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226</v>
      </c>
      <c r="B141" s="70">
        <v>3668000</v>
      </c>
      <c r="C141" s="71">
        <v>-150000</v>
      </c>
      <c r="D141" s="68">
        <v>0.92142482975379703</v>
      </c>
      <c r="E141" s="70">
        <v>4884000</v>
      </c>
      <c r="F141" s="71">
        <v>-568000</v>
      </c>
      <c r="G141" s="68">
        <v>0.79163609684519398</v>
      </c>
      <c r="H141" s="70">
        <v>3293000</v>
      </c>
      <c r="I141" s="71">
        <v>-1645000</v>
      </c>
      <c r="J141" s="68">
        <v>0.333738355609558</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5">
        <v>79498000</v>
      </c>
      <c r="C142" s="83">
        <v>-102000</v>
      </c>
      <c r="D142" s="84">
        <v>0.99743718592964803</v>
      </c>
      <c r="E142" s="85">
        <v>274375000</v>
      </c>
      <c r="F142" s="83">
        <v>35973000</v>
      </c>
      <c r="G142" s="84">
        <v>1.3017843810035099</v>
      </c>
      <c r="H142" s="85">
        <v>1840123000</v>
      </c>
      <c r="I142" s="83">
        <v>-44451000</v>
      </c>
      <c r="J142" s="84">
        <v>0.95282647431196599</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223</v>
      </c>
      <c r="B143" s="66">
        <v>0</v>
      </c>
      <c r="C143" s="64">
        <v>0</v>
      </c>
      <c r="D143" s="65" t="s">
        <v>43</v>
      </c>
      <c r="E143" s="66">
        <v>167190000</v>
      </c>
      <c r="F143" s="64">
        <v>0</v>
      </c>
      <c r="G143" s="65">
        <v>1</v>
      </c>
      <c r="H143" s="66">
        <v>161370000</v>
      </c>
      <c r="I143" s="64">
        <v>-61370000</v>
      </c>
      <c r="J143" s="65">
        <v>0.44895393732603001</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224</v>
      </c>
      <c r="B144" s="66">
        <v>54668000</v>
      </c>
      <c r="C144" s="64">
        <v>-2668000</v>
      </c>
      <c r="D144" s="65">
        <v>0.90693456118320004</v>
      </c>
      <c r="E144" s="66">
        <v>84904000</v>
      </c>
      <c r="F144" s="64">
        <v>37776000</v>
      </c>
      <c r="G144" s="65">
        <v>2.60312340858937</v>
      </c>
      <c r="H144" s="66">
        <v>1627204000</v>
      </c>
      <c r="I144" s="64">
        <v>40654000</v>
      </c>
      <c r="J144" s="65">
        <v>1.0512483060729201</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225</v>
      </c>
      <c r="B145" s="66">
        <v>5883000</v>
      </c>
      <c r="C145" s="64">
        <v>533000</v>
      </c>
      <c r="D145" s="65">
        <v>1.1992523364485901</v>
      </c>
      <c r="E145" s="66">
        <v>8532000</v>
      </c>
      <c r="F145" s="64">
        <v>-2664000</v>
      </c>
      <c r="G145" s="65">
        <v>0.52411575562700896</v>
      </c>
      <c r="H145" s="66">
        <v>35354000</v>
      </c>
      <c r="I145" s="64">
        <v>-14762000</v>
      </c>
      <c r="J145" s="65">
        <v>0.41088674275680398</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226</v>
      </c>
      <c r="B146" s="70">
        <v>18947000</v>
      </c>
      <c r="C146" s="71">
        <v>2033000</v>
      </c>
      <c r="D146" s="68">
        <v>1.2403925741988799</v>
      </c>
      <c r="E146" s="70">
        <v>13749000</v>
      </c>
      <c r="F146" s="71">
        <v>861000</v>
      </c>
      <c r="G146" s="68">
        <v>1.13361266294227</v>
      </c>
      <c r="H146" s="70">
        <v>16195000</v>
      </c>
      <c r="I146" s="71">
        <v>-8973000</v>
      </c>
      <c r="J146" s="68">
        <v>0.28695168467895699</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5">
        <v>64193381454.659996</v>
      </c>
      <c r="C147" s="83">
        <v>7856579585.1800003</v>
      </c>
      <c r="D147" s="84">
        <v>1.27891464635788</v>
      </c>
      <c r="E147" s="85">
        <v>56644891314.040001</v>
      </c>
      <c r="F147" s="83">
        <v>-2916460939.7800002</v>
      </c>
      <c r="G147" s="84">
        <v>0.90206867945671998</v>
      </c>
      <c r="H147" s="85">
        <v>26622534040.75</v>
      </c>
      <c r="I147" s="83">
        <v>-486586079.79000002</v>
      </c>
      <c r="J147" s="84">
        <v>0.96410166928130403</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223</v>
      </c>
      <c r="B148" s="66">
        <v>12059529016</v>
      </c>
      <c r="C148" s="64">
        <v>8932854600</v>
      </c>
      <c r="D148" s="65">
        <v>6.7139653264108796</v>
      </c>
      <c r="E148" s="66">
        <v>16214440000</v>
      </c>
      <c r="F148" s="64">
        <v>646534000</v>
      </c>
      <c r="G148" s="65">
        <v>1.0830598540356</v>
      </c>
      <c r="H148" s="66">
        <v>1039573600</v>
      </c>
      <c r="I148" s="64">
        <v>-374370400</v>
      </c>
      <c r="J148" s="65">
        <v>0.47045936755628198</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224</v>
      </c>
      <c r="B149" s="66">
        <v>43319854071.650002</v>
      </c>
      <c r="C149" s="64">
        <v>-4115064286.1100001</v>
      </c>
      <c r="D149" s="65">
        <v>0.82649641114279204</v>
      </c>
      <c r="E149" s="66">
        <v>35547885086.809998</v>
      </c>
      <c r="F149" s="64">
        <v>-4298802356.5100002</v>
      </c>
      <c r="G149" s="65">
        <v>0.784232886980889</v>
      </c>
      <c r="H149" s="66">
        <v>18959728260.84</v>
      </c>
      <c r="I149" s="64">
        <v>-854790942</v>
      </c>
      <c r="J149" s="65">
        <v>0.91372074858344399</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225</v>
      </c>
      <c r="B150" s="66">
        <v>6924359811.8099995</v>
      </c>
      <c r="C150" s="64">
        <v>1699290302.47</v>
      </c>
      <c r="D150" s="65">
        <v>1.65043739587864</v>
      </c>
      <c r="E150" s="66">
        <v>4041492021.1399999</v>
      </c>
      <c r="F150" s="64">
        <v>296637028.75999999</v>
      </c>
      <c r="G150" s="65">
        <v>1.15842377307724</v>
      </c>
      <c r="H150" s="66">
        <v>5999116679.6599998</v>
      </c>
      <c r="I150" s="64">
        <v>568561479.77999997</v>
      </c>
      <c r="J150" s="65">
        <v>1.20939349987366</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226</v>
      </c>
      <c r="B151" s="94">
        <v>1889638555.2</v>
      </c>
      <c r="C151" s="92">
        <v>1339498968.8200002</v>
      </c>
      <c r="D151" s="93">
        <v>5.8696694511082201</v>
      </c>
      <c r="E151" s="94">
        <v>841074206.09000003</v>
      </c>
      <c r="F151" s="92">
        <v>439170387.96999997</v>
      </c>
      <c r="G151" s="93">
        <v>3.1854501906666202</v>
      </c>
      <c r="H151" s="94">
        <v>624115500.25</v>
      </c>
      <c r="I151" s="92">
        <v>174013782.43000001</v>
      </c>
      <c r="J151" s="93">
        <v>1.7732198102811401</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0">
        <v>98371341810.690002</v>
      </c>
      <c r="C152" s="71">
        <v>832843667.05000007</v>
      </c>
      <c r="D152" s="68">
        <v>1.01707722966624</v>
      </c>
      <c r="E152" s="70">
        <v>68375219257.420006</v>
      </c>
      <c r="F152" s="71">
        <v>2510784289.2600002</v>
      </c>
      <c r="G152" s="68">
        <v>1.07624097255138</v>
      </c>
      <c r="H152" s="70">
        <v>74200655967.630005</v>
      </c>
      <c r="I152" s="71">
        <v>728439490.21000004</v>
      </c>
      <c r="J152" s="68">
        <v>1.0198289782215499</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5">
        <v>29998302951</v>
      </c>
      <c r="C153" s="83">
        <v>255590743</v>
      </c>
      <c r="D153" s="84">
        <v>1.0171867811659201</v>
      </c>
      <c r="E153" s="85">
        <v>21415502306</v>
      </c>
      <c r="F153" s="83">
        <v>536488000</v>
      </c>
      <c r="G153" s="84">
        <v>1.05139016546828</v>
      </c>
      <c r="H153" s="85">
        <v>23774625455</v>
      </c>
      <c r="I153" s="83">
        <v>-333746025</v>
      </c>
      <c r="J153" s="84">
        <v>0.97231285196705397</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223</v>
      </c>
      <c r="B154" s="66">
        <v>1279989000</v>
      </c>
      <c r="C154" s="64">
        <v>-403859000</v>
      </c>
      <c r="D154" s="65">
        <v>0.52031418512834804</v>
      </c>
      <c r="E154" s="66">
        <v>1043458000</v>
      </c>
      <c r="F154" s="64">
        <v>130912000</v>
      </c>
      <c r="G154" s="65">
        <v>1.28691594725087</v>
      </c>
      <c r="H154" s="66">
        <v>884506000</v>
      </c>
      <c r="I154" s="64">
        <v>50482000</v>
      </c>
      <c r="J154" s="65">
        <v>1.1210564683989901</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224</v>
      </c>
      <c r="B155" s="66">
        <v>26063236257</v>
      </c>
      <c r="C155" s="64">
        <v>134023742.99999999</v>
      </c>
      <c r="D155" s="65">
        <v>1.0103376639709001</v>
      </c>
      <c r="E155" s="66">
        <v>17981364306</v>
      </c>
      <c r="F155" s="64">
        <v>217463000</v>
      </c>
      <c r="G155" s="65">
        <v>1.0244836982883401</v>
      </c>
      <c r="H155" s="66">
        <v>18813014640</v>
      </c>
      <c r="I155" s="64">
        <v>-1186219500</v>
      </c>
      <c r="J155" s="65">
        <v>0.88137350743571996</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225</v>
      </c>
      <c r="B156" s="66">
        <v>1805085847</v>
      </c>
      <c r="C156" s="64">
        <v>154573847</v>
      </c>
      <c r="D156" s="65">
        <v>1.1873041177525501</v>
      </c>
      <c r="E156" s="66">
        <v>1604358000</v>
      </c>
      <c r="F156" s="64">
        <v>42652000</v>
      </c>
      <c r="G156" s="65">
        <v>1.0546223168765401</v>
      </c>
      <c r="H156" s="66">
        <v>2798886870</v>
      </c>
      <c r="I156" s="64">
        <v>351701130</v>
      </c>
      <c r="J156" s="65">
        <v>1.28743313125059</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226</v>
      </c>
      <c r="B157" s="70">
        <v>849991847</v>
      </c>
      <c r="C157" s="71">
        <v>370852153</v>
      </c>
      <c r="D157" s="68">
        <v>2.5479917762772502</v>
      </c>
      <c r="E157" s="70">
        <v>786322000</v>
      </c>
      <c r="F157" s="71">
        <v>145461000</v>
      </c>
      <c r="G157" s="68">
        <v>1.45395491378005</v>
      </c>
      <c r="H157" s="70">
        <v>1278217945</v>
      </c>
      <c r="I157" s="71">
        <v>450290345</v>
      </c>
      <c r="J157" s="68">
        <v>2.08775295086188</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5">
        <v>17301399000</v>
      </c>
      <c r="C158" s="83">
        <v>123345000</v>
      </c>
      <c r="D158" s="84">
        <v>1.01436076519494</v>
      </c>
      <c r="E158" s="85">
        <v>6954389000</v>
      </c>
      <c r="F158" s="83">
        <v>19981000</v>
      </c>
      <c r="G158" s="84">
        <v>1.0057628567571999</v>
      </c>
      <c r="H158" s="85">
        <v>4801518178</v>
      </c>
      <c r="I158" s="83">
        <v>-73204178</v>
      </c>
      <c r="J158" s="84">
        <v>0.96996580619205996</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223</v>
      </c>
      <c r="B159" s="66">
        <v>1353706000</v>
      </c>
      <c r="C159" s="64">
        <v>-93706000</v>
      </c>
      <c r="D159" s="65">
        <v>0.870519244002398</v>
      </c>
      <c r="E159" s="66">
        <v>216263000</v>
      </c>
      <c r="F159" s="64">
        <v>-133125000</v>
      </c>
      <c r="G159" s="65">
        <v>0.237953221060826</v>
      </c>
      <c r="H159" s="66">
        <v>75122000</v>
      </c>
      <c r="I159" s="64">
        <v>25122000</v>
      </c>
      <c r="J159" s="65">
        <v>2.00488</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224</v>
      </c>
      <c r="B160" s="66">
        <v>14926487000</v>
      </c>
      <c r="C160" s="64">
        <v>176757000</v>
      </c>
      <c r="D160" s="65">
        <v>1.02396748957438</v>
      </c>
      <c r="E160" s="66">
        <v>6281380000</v>
      </c>
      <c r="F160" s="64">
        <v>193878000</v>
      </c>
      <c r="G160" s="65">
        <v>1.06369706326174</v>
      </c>
      <c r="H160" s="66">
        <v>4316723178</v>
      </c>
      <c r="I160" s="64">
        <v>-207155178</v>
      </c>
      <c r="J160" s="65">
        <v>0.90841699900031503</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225</v>
      </c>
      <c r="B161" s="66">
        <v>776289000</v>
      </c>
      <c r="C161" s="64">
        <v>72077000</v>
      </c>
      <c r="D161" s="65">
        <v>1.20470256116055</v>
      </c>
      <c r="E161" s="66">
        <v>351820000</v>
      </c>
      <c r="F161" s="64">
        <v>-39532000</v>
      </c>
      <c r="G161" s="65">
        <v>0.79797215805719601</v>
      </c>
      <c r="H161" s="66">
        <v>310187000</v>
      </c>
      <c r="I161" s="64">
        <v>52459000</v>
      </c>
      <c r="J161" s="65">
        <v>1.4070880928731</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226</v>
      </c>
      <c r="B162" s="70">
        <v>244917000</v>
      </c>
      <c r="C162" s="71">
        <v>-31783000</v>
      </c>
      <c r="D162" s="68">
        <v>0.77027105168052001</v>
      </c>
      <c r="E162" s="70">
        <v>104926000</v>
      </c>
      <c r="F162" s="71">
        <v>-1240000</v>
      </c>
      <c r="G162" s="68">
        <v>0.97664035566942298</v>
      </c>
      <c r="H162" s="70">
        <v>99486000</v>
      </c>
      <c r="I162" s="71">
        <v>56370000</v>
      </c>
      <c r="J162" s="68">
        <v>3.6148065683273001</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5">
        <v>4483837328</v>
      </c>
      <c r="C163" s="83">
        <v>-66893327.999999993</v>
      </c>
      <c r="D163" s="84">
        <v>0.97060106033223303</v>
      </c>
      <c r="E163" s="85">
        <v>2123278000</v>
      </c>
      <c r="F163" s="83">
        <v>-16192000</v>
      </c>
      <c r="G163" s="84">
        <v>0.98486354097042705</v>
      </c>
      <c r="H163" s="85">
        <v>1723799000</v>
      </c>
      <c r="I163" s="83">
        <v>95813000</v>
      </c>
      <c r="J163" s="84">
        <v>1.1177074004321901</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223</v>
      </c>
      <c r="B164" s="66">
        <v>1401655000</v>
      </c>
      <c r="C164" s="64">
        <v>85339000</v>
      </c>
      <c r="D164" s="65">
        <v>1.1296633938962899</v>
      </c>
      <c r="E164" s="66">
        <v>347810000</v>
      </c>
      <c r="F164" s="64">
        <v>-147810000</v>
      </c>
      <c r="G164" s="65">
        <v>0.40353496630482999</v>
      </c>
      <c r="H164" s="66">
        <v>310865000</v>
      </c>
      <c r="I164" s="64">
        <v>142435000</v>
      </c>
      <c r="J164" s="65">
        <v>2.6913257733182898</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224</v>
      </c>
      <c r="B165" s="66">
        <v>2398422000</v>
      </c>
      <c r="C165" s="64">
        <v>-38474000</v>
      </c>
      <c r="D165" s="65">
        <v>0.96842376531456398</v>
      </c>
      <c r="E165" s="66">
        <v>1508447000</v>
      </c>
      <c r="F165" s="64">
        <v>149417000</v>
      </c>
      <c r="G165" s="65">
        <v>1.21988771403133</v>
      </c>
      <c r="H165" s="66">
        <v>1146164000</v>
      </c>
      <c r="I165" s="64">
        <v>-82350000</v>
      </c>
      <c r="J165" s="65">
        <v>0.86593559373356699</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225</v>
      </c>
      <c r="B166" s="66">
        <v>358581000</v>
      </c>
      <c r="C166" s="64">
        <v>35433000</v>
      </c>
      <c r="D166" s="65">
        <v>1.21929889709978</v>
      </c>
      <c r="E166" s="66">
        <v>161378000</v>
      </c>
      <c r="F166" s="64">
        <v>6536000</v>
      </c>
      <c r="G166" s="65">
        <v>1.08442153937562</v>
      </c>
      <c r="H166" s="66">
        <v>187497000</v>
      </c>
      <c r="I166" s="64">
        <v>8685000</v>
      </c>
      <c r="J166" s="65">
        <v>1.09714113146768</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226</v>
      </c>
      <c r="B167" s="70">
        <v>325179328</v>
      </c>
      <c r="C167" s="71">
        <v>-149191328</v>
      </c>
      <c r="D167" s="68">
        <v>0.37099259360595799</v>
      </c>
      <c r="E167" s="70">
        <v>105643000</v>
      </c>
      <c r="F167" s="71">
        <v>-24335000</v>
      </c>
      <c r="G167" s="68">
        <v>0.62555201649509895</v>
      </c>
      <c r="H167" s="70">
        <v>79273000</v>
      </c>
      <c r="I167" s="71">
        <v>27043000</v>
      </c>
      <c r="J167" s="68">
        <v>2.03553513306528</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5">
        <v>1772016000</v>
      </c>
      <c r="C168" s="83">
        <v>-152041000</v>
      </c>
      <c r="D168" s="84">
        <v>0.84195790457351305</v>
      </c>
      <c r="E168" s="85">
        <v>376222000</v>
      </c>
      <c r="F168" s="83">
        <v>24502000</v>
      </c>
      <c r="G168" s="84">
        <v>1.1393267371772999</v>
      </c>
      <c r="H168" s="85">
        <v>1621626000</v>
      </c>
      <c r="I168" s="83">
        <v>37314000</v>
      </c>
      <c r="J168" s="84">
        <v>1.04710435823246</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223</v>
      </c>
      <c r="B169" s="66">
        <v>97650000</v>
      </c>
      <c r="C169" s="64">
        <v>15000000</v>
      </c>
      <c r="D169" s="65">
        <v>1.3629764065335701</v>
      </c>
      <c r="E169" s="66">
        <v>0</v>
      </c>
      <c r="F169" s="64">
        <v>0</v>
      </c>
      <c r="G169" s="65" t="s">
        <v>43</v>
      </c>
      <c r="H169" s="66">
        <v>415719000</v>
      </c>
      <c r="I169" s="64">
        <v>-84515000</v>
      </c>
      <c r="J169" s="65">
        <v>0.66209813807138196</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224</v>
      </c>
      <c r="B170" s="66">
        <v>1571477000</v>
      </c>
      <c r="C170" s="64">
        <v>-159453000</v>
      </c>
      <c r="D170" s="65">
        <v>0.81576031381973801</v>
      </c>
      <c r="E170" s="66">
        <v>372077000</v>
      </c>
      <c r="F170" s="64">
        <v>26517000</v>
      </c>
      <c r="G170" s="65">
        <v>1.15347262414631</v>
      </c>
      <c r="H170" s="66">
        <v>1184817000</v>
      </c>
      <c r="I170" s="64">
        <v>126557000</v>
      </c>
      <c r="J170" s="65">
        <v>1.23917940770699</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225</v>
      </c>
      <c r="B171" s="66">
        <v>76477000</v>
      </c>
      <c r="C171" s="64">
        <v>251000</v>
      </c>
      <c r="D171" s="65">
        <v>1.0065856794269601</v>
      </c>
      <c r="E171" s="66">
        <v>2204000</v>
      </c>
      <c r="F171" s="64">
        <v>-1520000</v>
      </c>
      <c r="G171" s="65">
        <v>0.183673469387755</v>
      </c>
      <c r="H171" s="66">
        <v>17035000</v>
      </c>
      <c r="I171" s="64">
        <v>-3139000</v>
      </c>
      <c r="J171" s="65">
        <v>0.68880737583027596</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226</v>
      </c>
      <c r="B172" s="70">
        <v>26412000</v>
      </c>
      <c r="C172" s="71">
        <v>-7839000</v>
      </c>
      <c r="D172" s="68">
        <v>0.542261539809056</v>
      </c>
      <c r="E172" s="70">
        <v>1941000</v>
      </c>
      <c r="F172" s="71">
        <v>-495000</v>
      </c>
      <c r="G172" s="68">
        <v>0.59359605911330005</v>
      </c>
      <c r="H172" s="70">
        <v>4055000</v>
      </c>
      <c r="I172" s="71">
        <v>-1589000</v>
      </c>
      <c r="J172" s="68">
        <v>0.43692416725726402</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5">
        <v>6645121000</v>
      </c>
      <c r="C173" s="83">
        <v>389993000</v>
      </c>
      <c r="D173" s="84">
        <v>1.1246954498772801</v>
      </c>
      <c r="E173" s="85">
        <v>3524234000</v>
      </c>
      <c r="F173" s="83">
        <v>-121736000</v>
      </c>
      <c r="G173" s="84">
        <v>0.93322161180700802</v>
      </c>
      <c r="H173" s="85">
        <v>243194000</v>
      </c>
      <c r="I173" s="83">
        <v>-3018000</v>
      </c>
      <c r="J173" s="84">
        <v>0.97548454177700505</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223</v>
      </c>
      <c r="B174" s="66">
        <v>3096264000</v>
      </c>
      <c r="C174" s="64">
        <v>537858000</v>
      </c>
      <c r="D174" s="65">
        <v>1.4204633666431301</v>
      </c>
      <c r="E174" s="66">
        <v>906857000</v>
      </c>
      <c r="F174" s="64">
        <v>-246159000</v>
      </c>
      <c r="G174" s="65">
        <v>0.57301720010823698</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224</v>
      </c>
      <c r="B175" s="66">
        <v>3386060000</v>
      </c>
      <c r="C175" s="64">
        <v>-134130000</v>
      </c>
      <c r="D175" s="65">
        <v>0.92379388612546398</v>
      </c>
      <c r="E175" s="66">
        <v>2512766000</v>
      </c>
      <c r="F175" s="64">
        <v>142122000</v>
      </c>
      <c r="G175" s="65">
        <v>1.1199015963594701</v>
      </c>
      <c r="H175" s="66">
        <v>233570000</v>
      </c>
      <c r="I175" s="64">
        <v>2874000</v>
      </c>
      <c r="J175" s="65">
        <v>1.0249159066477</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225</v>
      </c>
      <c r="B176" s="66">
        <v>147103000</v>
      </c>
      <c r="C176" s="64">
        <v>-14255000</v>
      </c>
      <c r="D176" s="65">
        <v>0.82331213822680005</v>
      </c>
      <c r="E176" s="66">
        <v>89730000</v>
      </c>
      <c r="F176" s="64">
        <v>-10436000</v>
      </c>
      <c r="G176" s="65">
        <v>0.79162590100433206</v>
      </c>
      <c r="H176" s="66">
        <v>6864000</v>
      </c>
      <c r="I176" s="64">
        <v>-3614000</v>
      </c>
      <c r="J176" s="65">
        <v>0.310173697270471</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226</v>
      </c>
      <c r="B177" s="70">
        <v>15694000</v>
      </c>
      <c r="C177" s="71">
        <v>520000</v>
      </c>
      <c r="D177" s="68">
        <v>1.06853828917885</v>
      </c>
      <c r="E177" s="70">
        <v>14881000</v>
      </c>
      <c r="F177" s="71">
        <v>-7263000</v>
      </c>
      <c r="G177" s="68">
        <v>0.34402095375722502</v>
      </c>
      <c r="H177" s="70">
        <v>2760000</v>
      </c>
      <c r="I177" s="71">
        <v>-2278000</v>
      </c>
      <c r="J177" s="68">
        <v>9.5672886065899104E-2</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5">
        <v>61796000</v>
      </c>
      <c r="C178" s="83">
        <v>-35114000</v>
      </c>
      <c r="D178" s="84">
        <v>0.27532762356825902</v>
      </c>
      <c r="E178" s="85">
        <v>74417000</v>
      </c>
      <c r="F178" s="83">
        <v>12121000</v>
      </c>
      <c r="G178" s="84">
        <v>1.38914216001027</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223</v>
      </c>
      <c r="B179" s="66">
        <v>0</v>
      </c>
      <c r="C179" s="64">
        <v>0</v>
      </c>
      <c r="D179" s="65" t="s">
        <v>43</v>
      </c>
      <c r="E179" s="66">
        <v>25000000</v>
      </c>
      <c r="F179" s="64">
        <v>-25000000</v>
      </c>
      <c r="G179" s="65">
        <v>0</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224</v>
      </c>
      <c r="B180" s="66">
        <v>53625000</v>
      </c>
      <c r="C180" s="64">
        <v>-36375000</v>
      </c>
      <c r="D180" s="65">
        <v>0.19166666666666601</v>
      </c>
      <c r="E180" s="66">
        <v>48269000</v>
      </c>
      <c r="F180" s="64">
        <v>38269000</v>
      </c>
      <c r="G180" s="65">
        <v>8.6538000000000004</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225</v>
      </c>
      <c r="B181" s="66">
        <v>7002000</v>
      </c>
      <c r="C181" s="64">
        <v>1510000</v>
      </c>
      <c r="D181" s="65">
        <v>1.54989075018208</v>
      </c>
      <c r="E181" s="66">
        <v>0</v>
      </c>
      <c r="F181" s="64">
        <v>0</v>
      </c>
      <c r="G181" s="65" t="s">
        <v>43</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226</v>
      </c>
      <c r="B182" s="70">
        <v>1169000</v>
      </c>
      <c r="C182" s="71">
        <v>-249000</v>
      </c>
      <c r="D182" s="68">
        <v>0.64880112834978798</v>
      </c>
      <c r="E182" s="70">
        <v>1148000</v>
      </c>
      <c r="F182" s="71">
        <v>-1148000</v>
      </c>
      <c r="G182" s="68">
        <v>0</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5">
        <v>38108869531.690002</v>
      </c>
      <c r="C183" s="83">
        <v>317963252.05000001</v>
      </c>
      <c r="D183" s="84">
        <v>1.0168275007588901</v>
      </c>
      <c r="E183" s="85">
        <v>33907176951.420002</v>
      </c>
      <c r="F183" s="83">
        <v>2055620289.26</v>
      </c>
      <c r="G183" s="84">
        <v>1.1290750283299</v>
      </c>
      <c r="H183" s="85">
        <v>42035893334.629997</v>
      </c>
      <c r="I183" s="83">
        <v>1005280693.21</v>
      </c>
      <c r="J183" s="84">
        <v>1.04900149563914</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223</v>
      </c>
      <c r="B184" s="66">
        <v>2956611000</v>
      </c>
      <c r="C184" s="64">
        <v>238531000</v>
      </c>
      <c r="D184" s="65">
        <v>1.17551433364728</v>
      </c>
      <c r="E184" s="66">
        <v>954758000</v>
      </c>
      <c r="F184" s="64">
        <v>218132000</v>
      </c>
      <c r="G184" s="65">
        <v>1.5922462687985399</v>
      </c>
      <c r="H184" s="66">
        <v>1461196510</v>
      </c>
      <c r="I184" s="64">
        <v>260500510</v>
      </c>
      <c r="J184" s="65">
        <v>1.4339158454762899</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224</v>
      </c>
      <c r="B185" s="66">
        <v>29948635519.719997</v>
      </c>
      <c r="C185" s="64">
        <v>-1099118000</v>
      </c>
      <c r="D185" s="65">
        <v>0.92919822689896703</v>
      </c>
      <c r="E185" s="66">
        <v>25795444888.139999</v>
      </c>
      <c r="F185" s="64">
        <v>581832693.65999997</v>
      </c>
      <c r="G185" s="65">
        <v>1.0461522680028601</v>
      </c>
      <c r="H185" s="66">
        <v>28457083812.509998</v>
      </c>
      <c r="I185" s="64">
        <v>19487761.27</v>
      </c>
      <c r="J185" s="65">
        <v>1.0013705631963301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225</v>
      </c>
      <c r="B186" s="66">
        <v>4271758264.0899997</v>
      </c>
      <c r="C186" s="64">
        <v>582981499.93000007</v>
      </c>
      <c r="D186" s="65">
        <v>1.3160839146430401</v>
      </c>
      <c r="E186" s="66">
        <v>6430622946.9200001</v>
      </c>
      <c r="F186" s="64">
        <v>932768245.60000002</v>
      </c>
      <c r="G186" s="65">
        <v>1.33932080648695</v>
      </c>
      <c r="H186" s="66">
        <v>11251185737.540001</v>
      </c>
      <c r="I186" s="64">
        <v>489213152.04000002</v>
      </c>
      <c r="J186" s="65">
        <v>1.09091514555596</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226</v>
      </c>
      <c r="B187" s="141">
        <v>931864747.88</v>
      </c>
      <c r="C187" s="139">
        <v>595568752.12</v>
      </c>
      <c r="D187" s="140">
        <v>4.5419318673364799</v>
      </c>
      <c r="E187" s="141">
        <v>726351116.36000001</v>
      </c>
      <c r="F187" s="139">
        <v>322887350</v>
      </c>
      <c r="G187" s="140">
        <v>2.6005766907549002</v>
      </c>
      <c r="H187" s="141">
        <v>866427274.58000004</v>
      </c>
      <c r="I187" s="139">
        <v>236079269.90000001</v>
      </c>
      <c r="J187" s="140">
        <v>1.74904423634956</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194</v>
      </c>
      <c r="B188" s="58"/>
      <c r="C188" s="58"/>
      <c r="D188" s="58"/>
      <c r="E188" s="58"/>
      <c r="F188" s="58"/>
      <c r="G188" s="58"/>
      <c r="H188" s="58"/>
      <c r="I188" s="58"/>
      <c r="J188" s="9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9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9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9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9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9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9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9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9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9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9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9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9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9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9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9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9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9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9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9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9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9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9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9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9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9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9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9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9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9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9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9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9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9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9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9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9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9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9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9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9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9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9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9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9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9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9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9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9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9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9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9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9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9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9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9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9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9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9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9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9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9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9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9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9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9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9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9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9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9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9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9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9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9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9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9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9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9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9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9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9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9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9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9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9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9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9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9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9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9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9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9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9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9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9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9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9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9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9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9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9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9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9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9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9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9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9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9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9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9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9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9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9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9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9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9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9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9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9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9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9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9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9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9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9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9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9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9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9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9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9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9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9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9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9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9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9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9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9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9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9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9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9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9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9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9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9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9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9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9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9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9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9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9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9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9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9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9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9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9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9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9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9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9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9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9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9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9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9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9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9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9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9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9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9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9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9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9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9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9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930"/>
  <sheetViews>
    <sheetView zoomScaleNormal="100" zoomScaleSheetLayoutView="100" workbookViewId="0"/>
  </sheetViews>
  <sheetFormatPr defaultColWidth="8.85546875" defaultRowHeight="12.75" x14ac:dyDescent="0.2"/>
  <cols>
    <col min="1" max="1" width="26" customWidth="1"/>
    <col min="2" max="3" width="11.85546875" customWidth="1"/>
    <col min="4" max="4" width="7.7109375" customWidth="1"/>
    <col min="5" max="6" width="11.85546875" customWidth="1"/>
    <col min="7" max="7" width="7.7109375" customWidth="1"/>
    <col min="8" max="9" width="11.85546875" customWidth="1"/>
    <col min="10" max="10" width="7.7109375" customWidth="1"/>
    <col min="12" max="12" width="12" bestFit="1" customWidth="1"/>
  </cols>
  <sheetData>
    <row r="1" spans="1:76" ht="24" customHeight="1" thickBot="1" x14ac:dyDescent="0.25">
      <c r="A1" s="254" t="s">
        <v>150</v>
      </c>
      <c r="B1" s="255"/>
      <c r="C1" s="255"/>
      <c r="D1" s="255"/>
      <c r="E1" s="255"/>
      <c r="F1" s="255"/>
      <c r="G1" s="255"/>
      <c r="H1" s="255"/>
      <c r="I1" s="255"/>
      <c r="J1" s="256"/>
    </row>
    <row r="2" spans="1:76" ht="13.5" thickTop="1" x14ac:dyDescent="0.2">
      <c r="A2" s="134"/>
      <c r="B2" s="246">
        <v>2010</v>
      </c>
      <c r="C2" s="240"/>
      <c r="D2" s="241"/>
      <c r="E2" s="242">
        <v>2011</v>
      </c>
      <c r="F2" s="243"/>
      <c r="G2" s="244"/>
      <c r="H2" s="242">
        <v>2012</v>
      </c>
      <c r="I2" s="243"/>
      <c r="J2" s="244"/>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200</v>
      </c>
      <c r="B4" s="63">
        <v>14715338700</v>
      </c>
      <c r="C4" s="64">
        <v>-239288700</v>
      </c>
      <c r="D4" s="65">
        <v>0.96799803918885996</v>
      </c>
      <c r="E4" s="66">
        <v>8571188000</v>
      </c>
      <c r="F4" s="64">
        <v>-1821750000</v>
      </c>
      <c r="G4" s="65">
        <v>0.64942540790679204</v>
      </c>
      <c r="H4" s="66">
        <v>3481178000</v>
      </c>
      <c r="I4" s="64">
        <v>977818000</v>
      </c>
      <c r="J4" s="65">
        <v>1.78120446120414</v>
      </c>
    </row>
    <row r="5" spans="1:76" x14ac:dyDescent="0.2">
      <c r="A5" s="136" t="s">
        <v>221</v>
      </c>
      <c r="B5" s="63">
        <v>72939653700</v>
      </c>
      <c r="C5" s="64">
        <v>125097700</v>
      </c>
      <c r="D5" s="65">
        <v>1.00343606297619</v>
      </c>
      <c r="E5" s="66">
        <v>62823284874</v>
      </c>
      <c r="F5" s="64">
        <v>22123126</v>
      </c>
      <c r="G5" s="65">
        <v>1.0007045451193599</v>
      </c>
      <c r="H5" s="66">
        <v>53556806000</v>
      </c>
      <c r="I5" s="64">
        <v>-724494000</v>
      </c>
      <c r="J5" s="65">
        <v>0.97330594514132796</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87">
        <v>4388328670</v>
      </c>
      <c r="C6" s="71">
        <v>16845230</v>
      </c>
      <c r="D6" s="68">
        <v>1.0077068712400199</v>
      </c>
      <c r="E6" s="70">
        <v>3603508000</v>
      </c>
      <c r="F6" s="71">
        <v>163076000</v>
      </c>
      <c r="G6" s="68">
        <v>1.0947997228255</v>
      </c>
      <c r="H6" s="70">
        <v>3380064100</v>
      </c>
      <c r="I6" s="71">
        <v>-20842100</v>
      </c>
      <c r="J6" s="68">
        <v>0.98774320797203896</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72">
        <v>852616309</v>
      </c>
      <c r="C7" s="73">
        <v>-135779495</v>
      </c>
      <c r="D7" s="74">
        <v>0.72525278951912597</v>
      </c>
      <c r="E7" s="75">
        <v>526288980</v>
      </c>
      <c r="F7" s="73">
        <v>-44977020</v>
      </c>
      <c r="G7" s="74">
        <v>0.84253563138712895</v>
      </c>
      <c r="H7" s="75">
        <v>457365226</v>
      </c>
      <c r="I7" s="73">
        <v>-102050626</v>
      </c>
      <c r="J7" s="74">
        <v>0.63515289874195402</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11353545400</v>
      </c>
      <c r="C8" s="78">
        <v>728961000</v>
      </c>
      <c r="D8" s="79">
        <v>1.1372215556967999</v>
      </c>
      <c r="E8" s="80">
        <v>9996438000</v>
      </c>
      <c r="F8" s="78">
        <v>-168572000</v>
      </c>
      <c r="G8" s="79">
        <v>0.966832890474283</v>
      </c>
      <c r="H8" s="80">
        <v>13010969500</v>
      </c>
      <c r="I8" s="78">
        <v>407024500</v>
      </c>
      <c r="J8" s="79">
        <v>1.0645868416594899</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28</v>
      </c>
      <c r="B9" s="82">
        <v>0</v>
      </c>
      <c r="C9" s="83">
        <v>0</v>
      </c>
      <c r="D9" s="84" t="s">
        <v>43</v>
      </c>
      <c r="E9" s="85">
        <v>0</v>
      </c>
      <c r="F9" s="83">
        <v>0</v>
      </c>
      <c r="G9" s="84" t="s">
        <v>43</v>
      </c>
      <c r="H9" s="85">
        <v>0</v>
      </c>
      <c r="I9" s="83">
        <v>0</v>
      </c>
      <c r="J9" s="84" t="s">
        <v>43</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3">
        <v>0</v>
      </c>
      <c r="C10" s="64">
        <v>0</v>
      </c>
      <c r="D10" s="65" t="s">
        <v>43</v>
      </c>
      <c r="E10" s="66">
        <v>0</v>
      </c>
      <c r="F10" s="64">
        <v>0</v>
      </c>
      <c r="G10" s="65" t="s">
        <v>43</v>
      </c>
      <c r="H10" s="66">
        <v>0</v>
      </c>
      <c r="I10" s="64">
        <v>0</v>
      </c>
      <c r="J10" s="65" t="s">
        <v>43</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3">
        <v>0</v>
      </c>
      <c r="C11" s="64">
        <v>0</v>
      </c>
      <c r="D11" s="65" t="s">
        <v>43</v>
      </c>
      <c r="E11" s="66">
        <v>0</v>
      </c>
      <c r="F11" s="64">
        <v>0</v>
      </c>
      <c r="G11" s="65" t="s">
        <v>43</v>
      </c>
      <c r="H11" s="66">
        <v>0</v>
      </c>
      <c r="I11" s="64">
        <v>0</v>
      </c>
      <c r="J11" s="65" t="s">
        <v>43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3">
        <v>0</v>
      </c>
      <c r="C12" s="64">
        <v>0</v>
      </c>
      <c r="D12" s="65" t="s">
        <v>43</v>
      </c>
      <c r="E12" s="66">
        <v>0</v>
      </c>
      <c r="F12" s="64">
        <v>0</v>
      </c>
      <c r="G12" s="65" t="s">
        <v>43</v>
      </c>
      <c r="H12" s="66">
        <v>0</v>
      </c>
      <c r="I12" s="64">
        <v>0</v>
      </c>
      <c r="J12" s="65" t="s">
        <v>43</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7" t="s">
        <v>226</v>
      </c>
      <c r="B13" s="87">
        <v>0</v>
      </c>
      <c r="C13" s="71">
        <v>0</v>
      </c>
      <c r="D13" s="68" t="s">
        <v>43</v>
      </c>
      <c r="E13" s="70">
        <v>0</v>
      </c>
      <c r="F13" s="71">
        <v>0</v>
      </c>
      <c r="G13" s="68" t="s">
        <v>43</v>
      </c>
      <c r="H13" s="70">
        <v>0</v>
      </c>
      <c r="I13" s="71">
        <v>0</v>
      </c>
      <c r="J13" s="68" t="s">
        <v>43</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29</v>
      </c>
      <c r="B14" s="82">
        <v>0</v>
      </c>
      <c r="C14" s="83">
        <v>0</v>
      </c>
      <c r="D14" s="84" t="s">
        <v>43</v>
      </c>
      <c r="E14" s="85">
        <v>50000</v>
      </c>
      <c r="F14" s="83">
        <v>-50000</v>
      </c>
      <c r="G14" s="84">
        <v>0</v>
      </c>
      <c r="H14" s="85">
        <v>0</v>
      </c>
      <c r="I14" s="83">
        <v>0</v>
      </c>
      <c r="J14" s="84" t="s">
        <v>43</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3">
        <v>0</v>
      </c>
      <c r="C15" s="64">
        <v>0</v>
      </c>
      <c r="D15" s="65" t="s">
        <v>43</v>
      </c>
      <c r="E15" s="66">
        <v>0</v>
      </c>
      <c r="F15" s="64">
        <v>0</v>
      </c>
      <c r="G15" s="65" t="s">
        <v>43</v>
      </c>
      <c r="H15" s="66">
        <v>0</v>
      </c>
      <c r="I15" s="64">
        <v>0</v>
      </c>
      <c r="J15" s="65" t="s">
        <v>43</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3">
        <v>0</v>
      </c>
      <c r="C16" s="64">
        <v>0</v>
      </c>
      <c r="D16" s="65" t="s">
        <v>43</v>
      </c>
      <c r="E16" s="66">
        <v>0</v>
      </c>
      <c r="F16" s="64">
        <v>0</v>
      </c>
      <c r="G16" s="65" t="s">
        <v>43</v>
      </c>
      <c r="H16" s="66">
        <v>0</v>
      </c>
      <c r="I16" s="64">
        <v>0</v>
      </c>
      <c r="J16" s="65" t="s">
        <v>43</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3">
        <v>0</v>
      </c>
      <c r="C17" s="64">
        <v>0</v>
      </c>
      <c r="D17" s="65" t="s">
        <v>43</v>
      </c>
      <c r="E17" s="66">
        <v>0</v>
      </c>
      <c r="F17" s="64">
        <v>0</v>
      </c>
      <c r="G17" s="65" t="s">
        <v>43</v>
      </c>
      <c r="H17" s="66">
        <v>0</v>
      </c>
      <c r="I17" s="64">
        <v>0</v>
      </c>
      <c r="J17" s="65" t="s">
        <v>43</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7" t="s">
        <v>226</v>
      </c>
      <c r="B18" s="87">
        <v>0</v>
      </c>
      <c r="C18" s="71">
        <v>0</v>
      </c>
      <c r="D18" s="68" t="s">
        <v>43</v>
      </c>
      <c r="E18" s="70">
        <v>50000</v>
      </c>
      <c r="F18" s="71">
        <v>-50000</v>
      </c>
      <c r="G18" s="68">
        <v>0</v>
      </c>
      <c r="H18" s="70">
        <v>0</v>
      </c>
      <c r="I18" s="71">
        <v>0</v>
      </c>
      <c r="J18" s="68" t="s">
        <v>43</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30</v>
      </c>
      <c r="B19" s="82">
        <v>8617413200</v>
      </c>
      <c r="C19" s="83">
        <v>780453200</v>
      </c>
      <c r="D19" s="84">
        <v>1.1991724342091801</v>
      </c>
      <c r="E19" s="85">
        <v>6071165000</v>
      </c>
      <c r="F19" s="83">
        <v>-268301000</v>
      </c>
      <c r="G19" s="84">
        <v>0.91535533119035495</v>
      </c>
      <c r="H19" s="85">
        <v>3990062000</v>
      </c>
      <c r="I19" s="83">
        <v>104476000</v>
      </c>
      <c r="J19" s="84">
        <v>1.0537761871697</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3">
        <v>2390677000</v>
      </c>
      <c r="C20" s="64">
        <v>132577000</v>
      </c>
      <c r="D20" s="65">
        <v>1.11742349763075</v>
      </c>
      <c r="E20" s="66">
        <v>1378869000</v>
      </c>
      <c r="F20" s="64">
        <v>-189571000</v>
      </c>
      <c r="G20" s="65">
        <v>0.75826808803652002</v>
      </c>
      <c r="H20" s="66">
        <v>464718000</v>
      </c>
      <c r="I20" s="64">
        <v>97282000</v>
      </c>
      <c r="J20" s="65">
        <v>1.52951806573117</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3">
        <v>5713873600</v>
      </c>
      <c r="C21" s="64">
        <v>580559600</v>
      </c>
      <c r="D21" s="65">
        <v>1.2261929038434001</v>
      </c>
      <c r="E21" s="66">
        <v>4610544000</v>
      </c>
      <c r="F21" s="64">
        <v>-48814000</v>
      </c>
      <c r="G21" s="65">
        <v>0.97904689873583395</v>
      </c>
      <c r="H21" s="66">
        <v>3352287000</v>
      </c>
      <c r="I21" s="64">
        <v>73159000</v>
      </c>
      <c r="J21" s="65">
        <v>1.0446210089999499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3">
        <v>369171600</v>
      </c>
      <c r="C22" s="64">
        <v>73049600</v>
      </c>
      <c r="D22" s="65">
        <v>1.4933750278601301</v>
      </c>
      <c r="E22" s="66">
        <v>67841000</v>
      </c>
      <c r="F22" s="64">
        <v>-22581000</v>
      </c>
      <c r="G22" s="65">
        <v>0.50054190351905503</v>
      </c>
      <c r="H22" s="66">
        <v>149283100</v>
      </c>
      <c r="I22" s="64">
        <v>-53629100</v>
      </c>
      <c r="J22" s="65">
        <v>0.47140585928298001</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7" t="s">
        <v>226</v>
      </c>
      <c r="B23" s="87">
        <v>143691000</v>
      </c>
      <c r="C23" s="71">
        <v>-5733000</v>
      </c>
      <c r="D23" s="68">
        <v>0.92326533890138096</v>
      </c>
      <c r="E23" s="70">
        <v>13911000</v>
      </c>
      <c r="F23" s="71">
        <v>-7335000</v>
      </c>
      <c r="G23" s="68">
        <v>0.309517085569048</v>
      </c>
      <c r="H23" s="70">
        <v>23773900</v>
      </c>
      <c r="I23" s="71">
        <v>-12335900</v>
      </c>
      <c r="J23" s="68">
        <v>0.31675611606821402</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31</v>
      </c>
      <c r="B24" s="82">
        <v>2736132200</v>
      </c>
      <c r="C24" s="83">
        <v>-51492200</v>
      </c>
      <c r="D24" s="84">
        <v>0.96305657247081</v>
      </c>
      <c r="E24" s="85">
        <v>3925223000</v>
      </c>
      <c r="F24" s="83">
        <v>99779000</v>
      </c>
      <c r="G24" s="84">
        <v>1.05216597079972</v>
      </c>
      <c r="H24" s="85">
        <v>9020907500</v>
      </c>
      <c r="I24" s="83">
        <v>302548500</v>
      </c>
      <c r="J24" s="84">
        <v>1.0694049189761501</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3">
        <v>1909872000</v>
      </c>
      <c r="C25" s="64">
        <v>-59900000</v>
      </c>
      <c r="D25" s="65">
        <v>0.93918077828296798</v>
      </c>
      <c r="E25" s="66">
        <v>491563000</v>
      </c>
      <c r="F25" s="64">
        <v>-51563000</v>
      </c>
      <c r="G25" s="65">
        <v>0.81012509067877403</v>
      </c>
      <c r="H25" s="66">
        <v>657240000</v>
      </c>
      <c r="I25" s="64">
        <v>352760000</v>
      </c>
      <c r="J25" s="65">
        <v>3.3171308460325801</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3">
        <v>785281000</v>
      </c>
      <c r="C26" s="64">
        <v>7115000</v>
      </c>
      <c r="D26" s="65">
        <v>1.01828658666659</v>
      </c>
      <c r="E26" s="66">
        <v>3198483000</v>
      </c>
      <c r="F26" s="64">
        <v>160801000</v>
      </c>
      <c r="G26" s="65">
        <v>1.1058708581082499</v>
      </c>
      <c r="H26" s="66">
        <v>7990555000</v>
      </c>
      <c r="I26" s="64">
        <v>8659000</v>
      </c>
      <c r="J26" s="65">
        <v>1.0021696599404399</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3">
        <v>33255199.999999996</v>
      </c>
      <c r="C27" s="64">
        <v>-1359200</v>
      </c>
      <c r="D27" s="65">
        <v>0.92146621059443401</v>
      </c>
      <c r="E27" s="66">
        <v>207334000</v>
      </c>
      <c r="F27" s="64">
        <v>-11648000</v>
      </c>
      <c r="G27" s="65">
        <v>0.89361682695381295</v>
      </c>
      <c r="H27" s="66">
        <v>327791000</v>
      </c>
      <c r="I27" s="64">
        <v>-35683000</v>
      </c>
      <c r="J27" s="65">
        <v>0.80365583232913396</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7" t="s">
        <v>226</v>
      </c>
      <c r="B28" s="63">
        <v>7724000</v>
      </c>
      <c r="C28" s="64">
        <v>2652000</v>
      </c>
      <c r="D28" s="65">
        <v>2.04574132492113</v>
      </c>
      <c r="E28" s="66">
        <v>27843000</v>
      </c>
      <c r="F28" s="64">
        <v>2189000</v>
      </c>
      <c r="G28" s="65">
        <v>1.1706556482419801</v>
      </c>
      <c r="H28" s="66">
        <v>45321500</v>
      </c>
      <c r="I28" s="64">
        <v>-23187500</v>
      </c>
      <c r="J28" s="65">
        <v>0.32308163890875602</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4.25" thickTop="1" thickBot="1" x14ac:dyDescent="0.25">
      <c r="A29" s="136" t="s">
        <v>32</v>
      </c>
      <c r="B29" s="77">
        <v>33498539700</v>
      </c>
      <c r="C29" s="78">
        <v>-823098700</v>
      </c>
      <c r="D29" s="79">
        <v>0.95203616503342603</v>
      </c>
      <c r="E29" s="80">
        <v>33966519873.999996</v>
      </c>
      <c r="F29" s="78">
        <v>-637387874</v>
      </c>
      <c r="G29" s="79">
        <v>0.96316093091903199</v>
      </c>
      <c r="H29" s="80">
        <v>28670116626</v>
      </c>
      <c r="I29" s="78">
        <v>5004374</v>
      </c>
      <c r="J29" s="79">
        <v>1.00034916130493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13.5" thickTop="1" x14ac:dyDescent="0.2">
      <c r="A30" s="136" t="s">
        <v>28</v>
      </c>
      <c r="B30" s="82">
        <v>100000</v>
      </c>
      <c r="C30" s="83">
        <v>-100000</v>
      </c>
      <c r="D30" s="84">
        <v>0</v>
      </c>
      <c r="E30" s="85">
        <v>85000</v>
      </c>
      <c r="F30" s="83">
        <v>-85000</v>
      </c>
      <c r="G30" s="84">
        <v>0</v>
      </c>
      <c r="H30" s="85">
        <v>0</v>
      </c>
      <c r="I30" s="83">
        <v>0</v>
      </c>
      <c r="J30" s="84"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223</v>
      </c>
      <c r="B31" s="63">
        <v>0</v>
      </c>
      <c r="C31" s="64">
        <v>0</v>
      </c>
      <c r="D31" s="65" t="s">
        <v>43</v>
      </c>
      <c r="E31" s="66">
        <v>0</v>
      </c>
      <c r="F31" s="64">
        <v>0</v>
      </c>
      <c r="G31" s="65" t="s">
        <v>43</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224</v>
      </c>
      <c r="B32" s="63">
        <v>0</v>
      </c>
      <c r="C32" s="64">
        <v>0</v>
      </c>
      <c r="D32" s="65" t="s">
        <v>43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x14ac:dyDescent="0.2">
      <c r="A33" s="136" t="s">
        <v>225</v>
      </c>
      <c r="B33" s="63">
        <v>100000</v>
      </c>
      <c r="C33" s="64">
        <v>-100000</v>
      </c>
      <c r="D33" s="65">
        <v>0</v>
      </c>
      <c r="E33" s="66">
        <v>0</v>
      </c>
      <c r="F33" s="64">
        <v>0</v>
      </c>
      <c r="G33" s="65" t="s">
        <v>43</v>
      </c>
      <c r="H33" s="66">
        <v>0</v>
      </c>
      <c r="I33" s="64">
        <v>0</v>
      </c>
      <c r="J33" s="65"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Bot="1" x14ac:dyDescent="0.25">
      <c r="A34" s="137" t="s">
        <v>226</v>
      </c>
      <c r="B34" s="87">
        <v>0</v>
      </c>
      <c r="C34" s="71">
        <v>0</v>
      </c>
      <c r="D34" s="68" t="s">
        <v>43</v>
      </c>
      <c r="E34" s="70">
        <v>85000</v>
      </c>
      <c r="F34" s="71">
        <v>-85000</v>
      </c>
      <c r="G34" s="68">
        <v>0</v>
      </c>
      <c r="H34" s="70">
        <v>0</v>
      </c>
      <c r="I34" s="71">
        <v>0</v>
      </c>
      <c r="J34" s="68" t="s">
        <v>43</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13.5" thickTop="1" x14ac:dyDescent="0.2">
      <c r="A35" s="136" t="s">
        <v>29</v>
      </c>
      <c r="B35" s="82">
        <v>0</v>
      </c>
      <c r="C35" s="83">
        <v>0</v>
      </c>
      <c r="D35" s="84" t="s">
        <v>43</v>
      </c>
      <c r="E35" s="85">
        <v>2489000</v>
      </c>
      <c r="F35" s="83">
        <v>-501000</v>
      </c>
      <c r="G35" s="84">
        <v>0.66488294314381202</v>
      </c>
      <c r="H35" s="85">
        <v>176876000</v>
      </c>
      <c r="I35" s="83">
        <v>4674000</v>
      </c>
      <c r="J35" s="84">
        <v>1.05428508379693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223</v>
      </c>
      <c r="B36" s="63">
        <v>0</v>
      </c>
      <c r="C36" s="64">
        <v>0</v>
      </c>
      <c r="D36" s="65" t="s">
        <v>43</v>
      </c>
      <c r="E36" s="66">
        <v>0</v>
      </c>
      <c r="F36" s="64">
        <v>0</v>
      </c>
      <c r="G36" s="65" t="s">
        <v>43</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224</v>
      </c>
      <c r="B37" s="63">
        <v>0</v>
      </c>
      <c r="C37" s="64">
        <v>0</v>
      </c>
      <c r="D37" s="65" t="s">
        <v>43</v>
      </c>
      <c r="E37" s="66">
        <v>0</v>
      </c>
      <c r="F37" s="64">
        <v>0</v>
      </c>
      <c r="G37" s="65" t="s">
        <v>43</v>
      </c>
      <c r="H37" s="66">
        <v>168190000</v>
      </c>
      <c r="I37" s="64">
        <v>3888000</v>
      </c>
      <c r="J37" s="65">
        <v>1.0473274823191401</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x14ac:dyDescent="0.2">
      <c r="A38" s="136" t="s">
        <v>225</v>
      </c>
      <c r="B38" s="63">
        <v>0</v>
      </c>
      <c r="C38" s="64">
        <v>0</v>
      </c>
      <c r="D38" s="65" t="s">
        <v>43</v>
      </c>
      <c r="E38" s="66">
        <v>2438000</v>
      </c>
      <c r="F38" s="64">
        <v>-450000</v>
      </c>
      <c r="G38" s="65">
        <v>0.68836565096952895</v>
      </c>
      <c r="H38" s="66">
        <v>7779000</v>
      </c>
      <c r="I38" s="64">
        <v>835000</v>
      </c>
      <c r="J38" s="65">
        <v>1.2404953917050601</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Bot="1" x14ac:dyDescent="0.25">
      <c r="A39" s="137" t="s">
        <v>226</v>
      </c>
      <c r="B39" s="87">
        <v>0</v>
      </c>
      <c r="C39" s="71">
        <v>0</v>
      </c>
      <c r="D39" s="68" t="s">
        <v>43</v>
      </c>
      <c r="E39" s="70">
        <v>51000</v>
      </c>
      <c r="F39" s="71">
        <v>-51000</v>
      </c>
      <c r="G39" s="68">
        <v>0</v>
      </c>
      <c r="H39" s="70">
        <v>907000</v>
      </c>
      <c r="I39" s="71">
        <v>-49000</v>
      </c>
      <c r="J39" s="68">
        <v>0.89748953974895296</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13.5" thickTop="1" x14ac:dyDescent="0.2">
      <c r="A40" s="136" t="s">
        <v>30</v>
      </c>
      <c r="B40" s="82">
        <v>19960162200</v>
      </c>
      <c r="C40" s="83">
        <v>-907862200</v>
      </c>
      <c r="D40" s="84">
        <v>0.91299011515436002</v>
      </c>
      <c r="E40" s="85">
        <v>20617564000</v>
      </c>
      <c r="F40" s="83">
        <v>-558194000</v>
      </c>
      <c r="G40" s="84">
        <v>0.94727990374653803</v>
      </c>
      <c r="H40" s="85">
        <v>14169213500</v>
      </c>
      <c r="I40" s="83">
        <v>212855500</v>
      </c>
      <c r="J40" s="84">
        <v>1.0305030151849</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223</v>
      </c>
      <c r="B41" s="63">
        <v>2724983000</v>
      </c>
      <c r="C41" s="64">
        <v>-361259000</v>
      </c>
      <c r="D41" s="65">
        <v>0.76589068517633996</v>
      </c>
      <c r="E41" s="66">
        <v>3448069000</v>
      </c>
      <c r="F41" s="64">
        <v>-855101000</v>
      </c>
      <c r="G41" s="65">
        <v>0.60257159257012805</v>
      </c>
      <c r="H41" s="66">
        <v>951750000</v>
      </c>
      <c r="I41" s="64">
        <v>361850000</v>
      </c>
      <c r="J41" s="65">
        <v>2.2268181047635101</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224</v>
      </c>
      <c r="B42" s="63">
        <v>16337762500</v>
      </c>
      <c r="C42" s="64">
        <v>-421758500</v>
      </c>
      <c r="D42" s="65">
        <v>0.94966938494244502</v>
      </c>
      <c r="E42" s="66">
        <v>16357962000</v>
      </c>
      <c r="F42" s="64">
        <v>210542000</v>
      </c>
      <c r="G42" s="65">
        <v>1.0260774786312601</v>
      </c>
      <c r="H42" s="66">
        <v>12557624000</v>
      </c>
      <c r="I42" s="64">
        <v>-62880000</v>
      </c>
      <c r="J42" s="65">
        <v>0.99003526325097602</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x14ac:dyDescent="0.2">
      <c r="A43" s="136" t="s">
        <v>225</v>
      </c>
      <c r="B43" s="63">
        <v>758256700</v>
      </c>
      <c r="C43" s="64">
        <v>-64048700</v>
      </c>
      <c r="D43" s="65">
        <v>0.84422162374222498</v>
      </c>
      <c r="E43" s="66">
        <v>714131000</v>
      </c>
      <c r="F43" s="64">
        <v>99207000</v>
      </c>
      <c r="G43" s="65">
        <v>1.3226642642017501</v>
      </c>
      <c r="H43" s="66">
        <v>601875000</v>
      </c>
      <c r="I43" s="64">
        <v>-60501000</v>
      </c>
      <c r="J43" s="65">
        <v>0.81732127975651203</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3.5" thickBot="1" x14ac:dyDescent="0.25">
      <c r="A44" s="137" t="s">
        <v>226</v>
      </c>
      <c r="B44" s="87">
        <v>139160000</v>
      </c>
      <c r="C44" s="71">
        <v>-60796000</v>
      </c>
      <c r="D44" s="68">
        <v>0.39190621936826098</v>
      </c>
      <c r="E44" s="70">
        <v>97402000</v>
      </c>
      <c r="F44" s="71">
        <v>-12842000</v>
      </c>
      <c r="G44" s="68">
        <v>0.76702586988860999</v>
      </c>
      <c r="H44" s="70">
        <v>57964500</v>
      </c>
      <c r="I44" s="71">
        <v>-25613500</v>
      </c>
      <c r="J44" s="68">
        <v>0.38707554619636703</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31</v>
      </c>
      <c r="B45" s="82">
        <v>13538277500</v>
      </c>
      <c r="C45" s="83">
        <v>84863500</v>
      </c>
      <c r="D45" s="84">
        <v>1.01261590552405</v>
      </c>
      <c r="E45" s="85">
        <v>13346381874</v>
      </c>
      <c r="F45" s="83">
        <v>-78607874</v>
      </c>
      <c r="G45" s="84">
        <v>0.98828932081505505</v>
      </c>
      <c r="H45" s="85">
        <v>14324027126</v>
      </c>
      <c r="I45" s="83">
        <v>-212525126</v>
      </c>
      <c r="J45" s="84">
        <v>0.97075989927793704</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3">
        <v>284534000</v>
      </c>
      <c r="C46" s="64">
        <v>-51866000</v>
      </c>
      <c r="D46" s="65">
        <v>0.69164090368608699</v>
      </c>
      <c r="E46" s="66">
        <v>175039000</v>
      </c>
      <c r="F46" s="64">
        <v>-123139000</v>
      </c>
      <c r="G46" s="65">
        <v>0.17405710682880601</v>
      </c>
      <c r="H46" s="66">
        <v>473090000</v>
      </c>
      <c r="I46" s="64">
        <v>132996000</v>
      </c>
      <c r="J46" s="65">
        <v>1.7821131804736301</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3">
        <v>12329287000</v>
      </c>
      <c r="C47" s="64">
        <v>99419000</v>
      </c>
      <c r="D47" s="65">
        <v>1.01625839297693</v>
      </c>
      <c r="E47" s="66">
        <v>12168443874</v>
      </c>
      <c r="F47" s="64">
        <v>-6801874</v>
      </c>
      <c r="G47" s="65">
        <v>0.99888267158777999</v>
      </c>
      <c r="H47" s="66">
        <v>12663870000</v>
      </c>
      <c r="I47" s="64">
        <v>-422638000</v>
      </c>
      <c r="J47" s="65">
        <v>0.93540859028244905</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3">
        <v>791700000</v>
      </c>
      <c r="C48" s="64">
        <v>40551000</v>
      </c>
      <c r="D48" s="65">
        <v>1.10797058905756</v>
      </c>
      <c r="E48" s="66">
        <v>882303000</v>
      </c>
      <c r="F48" s="64">
        <v>56443000</v>
      </c>
      <c r="G48" s="65">
        <v>1.13668902719589</v>
      </c>
      <c r="H48" s="66">
        <v>1045363000</v>
      </c>
      <c r="I48" s="64">
        <v>77779000</v>
      </c>
      <c r="J48" s="65">
        <v>1.1607695042497601</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7" t="s">
        <v>226</v>
      </c>
      <c r="B49" s="63">
        <v>132756500</v>
      </c>
      <c r="C49" s="64">
        <v>-3240500</v>
      </c>
      <c r="D49" s="65">
        <v>0.95234453701184496</v>
      </c>
      <c r="E49" s="66">
        <v>120596000</v>
      </c>
      <c r="F49" s="64">
        <v>-5110000</v>
      </c>
      <c r="G49" s="65">
        <v>0.91869918699186903</v>
      </c>
      <c r="H49" s="66">
        <v>141704126</v>
      </c>
      <c r="I49" s="64">
        <v>-662126</v>
      </c>
      <c r="J49" s="65">
        <v>0.99069827307106395</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4.25" thickTop="1" thickBot="1" x14ac:dyDescent="0.25">
      <c r="A50" s="136" t="s">
        <v>33</v>
      </c>
      <c r="B50" s="77">
        <v>939583314</v>
      </c>
      <c r="C50" s="78">
        <v>-38008500</v>
      </c>
      <c r="D50" s="79">
        <v>0.92224055182196896</v>
      </c>
      <c r="E50" s="80">
        <v>3672402000</v>
      </c>
      <c r="F50" s="78">
        <v>-77758000</v>
      </c>
      <c r="G50" s="79">
        <v>0.95853083601766298</v>
      </c>
      <c r="H50" s="80">
        <v>2670151300</v>
      </c>
      <c r="I50" s="78">
        <v>-1121300</v>
      </c>
      <c r="J50" s="79">
        <v>0.99916047504848404</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3.5" thickTop="1" x14ac:dyDescent="0.2">
      <c r="A51" s="136" t="s">
        <v>28</v>
      </c>
      <c r="B51" s="82">
        <v>62642414</v>
      </c>
      <c r="C51" s="83">
        <v>-263000</v>
      </c>
      <c r="D51" s="84">
        <v>0.99163823959571995</v>
      </c>
      <c r="E51" s="85">
        <v>133230000</v>
      </c>
      <c r="F51" s="83">
        <v>-1940000</v>
      </c>
      <c r="G51" s="84">
        <v>0.97129540578530704</v>
      </c>
      <c r="H51" s="85">
        <v>79772000</v>
      </c>
      <c r="I51" s="83">
        <v>-1194000</v>
      </c>
      <c r="J51" s="84">
        <v>0.97050613837907196</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223</v>
      </c>
      <c r="B52" s="63">
        <v>0</v>
      </c>
      <c r="C52" s="64">
        <v>0</v>
      </c>
      <c r="D52" s="65" t="s">
        <v>43</v>
      </c>
      <c r="E52" s="66">
        <v>0</v>
      </c>
      <c r="F52" s="64">
        <v>0</v>
      </c>
      <c r="G52" s="65" t="s">
        <v>43</v>
      </c>
      <c r="H52" s="66">
        <v>0</v>
      </c>
      <c r="I52" s="64">
        <v>0</v>
      </c>
      <c r="J52" s="65" t="s">
        <v>43</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224</v>
      </c>
      <c r="B53" s="63">
        <v>59789000</v>
      </c>
      <c r="C53" s="64">
        <v>-63000</v>
      </c>
      <c r="D53" s="65">
        <v>0.99789480719107104</v>
      </c>
      <c r="E53" s="66">
        <v>114579000</v>
      </c>
      <c r="F53" s="64">
        <v>-3363000</v>
      </c>
      <c r="G53" s="65">
        <v>0.94297196927303195</v>
      </c>
      <c r="H53" s="66">
        <v>62543000</v>
      </c>
      <c r="I53" s="64">
        <v>77000</v>
      </c>
      <c r="J53" s="65">
        <v>1.0024653411455799</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x14ac:dyDescent="0.2">
      <c r="A54" s="136" t="s">
        <v>225</v>
      </c>
      <c r="B54" s="63">
        <v>2330000</v>
      </c>
      <c r="C54" s="64">
        <v>-30000</v>
      </c>
      <c r="D54" s="65">
        <v>0.97457627118643997</v>
      </c>
      <c r="E54" s="66">
        <v>17195000</v>
      </c>
      <c r="F54" s="64">
        <v>1459000</v>
      </c>
      <c r="G54" s="65">
        <v>1.18543467208947</v>
      </c>
      <c r="H54" s="66">
        <v>15936000</v>
      </c>
      <c r="I54" s="64">
        <v>-814000</v>
      </c>
      <c r="J54" s="65">
        <v>0.90280597014925301</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Bot="1" x14ac:dyDescent="0.25">
      <c r="A55" s="137" t="s">
        <v>226</v>
      </c>
      <c r="B55" s="87">
        <v>523414</v>
      </c>
      <c r="C55" s="71">
        <v>-170000</v>
      </c>
      <c r="D55" s="68">
        <v>0.50967243234200599</v>
      </c>
      <c r="E55" s="70">
        <v>1456000</v>
      </c>
      <c r="F55" s="71">
        <v>-36000</v>
      </c>
      <c r="G55" s="68">
        <v>0.95174262734584403</v>
      </c>
      <c r="H55" s="70">
        <v>1293000</v>
      </c>
      <c r="I55" s="71">
        <v>-457000</v>
      </c>
      <c r="J55" s="68">
        <v>0.47771428571428498</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3.5" thickTop="1" x14ac:dyDescent="0.2">
      <c r="A56" s="136" t="s">
        <v>29</v>
      </c>
      <c r="B56" s="82">
        <v>0</v>
      </c>
      <c r="C56" s="83">
        <v>0</v>
      </c>
      <c r="D56" s="84" t="s">
        <v>43</v>
      </c>
      <c r="E56" s="85">
        <v>0</v>
      </c>
      <c r="F56" s="83">
        <v>0</v>
      </c>
      <c r="G56" s="84" t="s">
        <v>43</v>
      </c>
      <c r="H56" s="85">
        <v>0</v>
      </c>
      <c r="I56" s="83">
        <v>0</v>
      </c>
      <c r="J56" s="84" t="s">
        <v>64</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223</v>
      </c>
      <c r="B57" s="63">
        <v>0</v>
      </c>
      <c r="C57" s="64">
        <v>0</v>
      </c>
      <c r="D57" s="65" t="s">
        <v>43</v>
      </c>
      <c r="E57" s="66">
        <v>0</v>
      </c>
      <c r="F57" s="64">
        <v>0</v>
      </c>
      <c r="G57" s="65" t="s">
        <v>43</v>
      </c>
      <c r="H57" s="66">
        <v>0</v>
      </c>
      <c r="I57" s="64">
        <v>0</v>
      </c>
      <c r="J57" s="65" t="s">
        <v>43</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224</v>
      </c>
      <c r="B58" s="63">
        <v>0</v>
      </c>
      <c r="C58" s="64">
        <v>0</v>
      </c>
      <c r="D58" s="65" t="s">
        <v>43</v>
      </c>
      <c r="E58" s="66">
        <v>0</v>
      </c>
      <c r="F58" s="64">
        <v>0</v>
      </c>
      <c r="G58" s="65" t="s">
        <v>43</v>
      </c>
      <c r="H58" s="66">
        <v>0</v>
      </c>
      <c r="I58" s="64">
        <v>0</v>
      </c>
      <c r="J58" s="65" t="s">
        <v>64</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x14ac:dyDescent="0.2">
      <c r="A59" s="136" t="s">
        <v>225</v>
      </c>
      <c r="B59" s="63">
        <v>0</v>
      </c>
      <c r="C59" s="64">
        <v>0</v>
      </c>
      <c r="D59" s="65" t="s">
        <v>43</v>
      </c>
      <c r="E59" s="66">
        <v>0</v>
      </c>
      <c r="F59" s="64">
        <v>0</v>
      </c>
      <c r="G59" s="65" t="s">
        <v>43</v>
      </c>
      <c r="H59" s="66">
        <v>0</v>
      </c>
      <c r="I59" s="64">
        <v>0</v>
      </c>
      <c r="J59" s="65" t="s">
        <v>43</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Bot="1" x14ac:dyDescent="0.25">
      <c r="A60" s="137" t="s">
        <v>226</v>
      </c>
      <c r="B60" s="87">
        <v>0</v>
      </c>
      <c r="C60" s="71">
        <v>0</v>
      </c>
      <c r="D60" s="68" t="s">
        <v>43</v>
      </c>
      <c r="E60" s="70">
        <v>0</v>
      </c>
      <c r="F60" s="71">
        <v>0</v>
      </c>
      <c r="G60" s="68" t="s">
        <v>43</v>
      </c>
      <c r="H60" s="70">
        <v>0</v>
      </c>
      <c r="I60" s="71">
        <v>0</v>
      </c>
      <c r="J60" s="68" t="s">
        <v>43</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ht="13.5" thickTop="1" x14ac:dyDescent="0.2">
      <c r="A61" s="136" t="s">
        <v>30</v>
      </c>
      <c r="B61" s="82">
        <v>16849400</v>
      </c>
      <c r="C61" s="83">
        <v>-562000</v>
      </c>
      <c r="D61" s="84">
        <v>0.93544459377189604</v>
      </c>
      <c r="E61" s="85">
        <v>308901000</v>
      </c>
      <c r="F61" s="83">
        <v>-167895000</v>
      </c>
      <c r="G61" s="84">
        <v>0.29573654141393801</v>
      </c>
      <c r="H61" s="85">
        <v>357418300</v>
      </c>
      <c r="I61" s="83">
        <v>-59718300</v>
      </c>
      <c r="J61" s="84">
        <v>0.71367508868797402</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223</v>
      </c>
      <c r="B62" s="63">
        <v>0</v>
      </c>
      <c r="C62" s="64">
        <v>0</v>
      </c>
      <c r="D62" s="65" t="s">
        <v>43</v>
      </c>
      <c r="E62" s="66">
        <v>110106000</v>
      </c>
      <c r="F62" s="64">
        <v>-110106000</v>
      </c>
      <c r="G62" s="65">
        <v>0</v>
      </c>
      <c r="H62" s="66">
        <v>0</v>
      </c>
      <c r="I62" s="64">
        <v>0</v>
      </c>
      <c r="J62" s="65" t="s">
        <v>43</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224</v>
      </c>
      <c r="B63" s="63">
        <v>6803000</v>
      </c>
      <c r="C63" s="64">
        <v>953000</v>
      </c>
      <c r="D63" s="65">
        <v>1.32581196581196</v>
      </c>
      <c r="E63" s="66">
        <v>135142000</v>
      </c>
      <c r="F63" s="64">
        <v>-46164000</v>
      </c>
      <c r="G63" s="65">
        <v>0.490761475075287</v>
      </c>
      <c r="H63" s="66">
        <v>297896000</v>
      </c>
      <c r="I63" s="64">
        <v>-35160000</v>
      </c>
      <c r="J63" s="65">
        <v>0.78886433512682497</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x14ac:dyDescent="0.2">
      <c r="A64" s="136" t="s">
        <v>225</v>
      </c>
      <c r="B64" s="63">
        <v>9233000</v>
      </c>
      <c r="C64" s="64">
        <v>-1163000</v>
      </c>
      <c r="D64" s="65">
        <v>0.77626010003847601</v>
      </c>
      <c r="E64" s="66">
        <v>50012000</v>
      </c>
      <c r="F64" s="64">
        <v>-7452000</v>
      </c>
      <c r="G64" s="65">
        <v>0.74063761659473704</v>
      </c>
      <c r="H64" s="66">
        <v>45988000</v>
      </c>
      <c r="I64" s="64">
        <v>-17618000</v>
      </c>
      <c r="J64" s="65">
        <v>0.446027104361223</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Bot="1" x14ac:dyDescent="0.25">
      <c r="A65" s="137" t="s">
        <v>226</v>
      </c>
      <c r="B65" s="87">
        <v>813400</v>
      </c>
      <c r="C65" s="71">
        <v>-352000</v>
      </c>
      <c r="D65" s="68">
        <v>0.39591556547108198</v>
      </c>
      <c r="E65" s="70">
        <v>13641000</v>
      </c>
      <c r="F65" s="71">
        <v>-4173000</v>
      </c>
      <c r="G65" s="68">
        <v>0.53149208487706201</v>
      </c>
      <c r="H65" s="70">
        <v>13534300</v>
      </c>
      <c r="I65" s="71">
        <v>-6940300</v>
      </c>
      <c r="J65" s="68">
        <v>0.32205757377433503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13.5" thickTop="1" x14ac:dyDescent="0.2">
      <c r="A66" s="136" t="s">
        <v>31</v>
      </c>
      <c r="B66" s="82">
        <v>860091500</v>
      </c>
      <c r="C66" s="83">
        <v>-37183500</v>
      </c>
      <c r="D66" s="84">
        <v>0.91711905491627399</v>
      </c>
      <c r="E66" s="85">
        <v>3230271000</v>
      </c>
      <c r="F66" s="83">
        <v>92077000</v>
      </c>
      <c r="G66" s="84">
        <v>1.0586815219199299</v>
      </c>
      <c r="H66" s="85">
        <v>2232961000</v>
      </c>
      <c r="I66" s="83">
        <v>59791000</v>
      </c>
      <c r="J66" s="84">
        <v>1.0550265280672899</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223</v>
      </c>
      <c r="B67" s="63">
        <v>29100000</v>
      </c>
      <c r="C67" s="64">
        <v>-29100000</v>
      </c>
      <c r="D67" s="65">
        <v>0</v>
      </c>
      <c r="E67" s="66">
        <v>0</v>
      </c>
      <c r="F67" s="64">
        <v>0</v>
      </c>
      <c r="G67" s="65" t="s">
        <v>43</v>
      </c>
      <c r="H67" s="66">
        <v>163000000</v>
      </c>
      <c r="I67" s="64">
        <v>31000000</v>
      </c>
      <c r="J67" s="65">
        <v>1.46969696969696</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224</v>
      </c>
      <c r="B68" s="63">
        <v>750968000</v>
      </c>
      <c r="C68" s="64">
        <v>2314000</v>
      </c>
      <c r="D68" s="65">
        <v>1.00618176086683</v>
      </c>
      <c r="E68" s="66">
        <v>2984164000</v>
      </c>
      <c r="F68" s="64">
        <v>65122000</v>
      </c>
      <c r="G68" s="65">
        <v>1.0446187482057401</v>
      </c>
      <c r="H68" s="66">
        <v>1865836000</v>
      </c>
      <c r="I68" s="64">
        <v>-6154000</v>
      </c>
      <c r="J68" s="65">
        <v>0.99342517855330403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x14ac:dyDescent="0.2">
      <c r="A69" s="136" t="s">
        <v>225</v>
      </c>
      <c r="B69" s="63">
        <v>70436000</v>
      </c>
      <c r="C69" s="64">
        <v>-7854000</v>
      </c>
      <c r="D69" s="65">
        <v>0.79936134883126797</v>
      </c>
      <c r="E69" s="66">
        <v>218270000</v>
      </c>
      <c r="F69" s="64">
        <v>21806000</v>
      </c>
      <c r="G69" s="65">
        <v>1.2219846893069399</v>
      </c>
      <c r="H69" s="66">
        <v>179155000</v>
      </c>
      <c r="I69" s="64">
        <v>36595000</v>
      </c>
      <c r="J69" s="65">
        <v>1.5133978675645301</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Bot="1" x14ac:dyDescent="0.25">
      <c r="A70" s="137" t="s">
        <v>226</v>
      </c>
      <c r="B70" s="63">
        <v>9587500</v>
      </c>
      <c r="C70" s="64">
        <v>-2543500</v>
      </c>
      <c r="D70" s="65">
        <v>0.58066111614870897</v>
      </c>
      <c r="E70" s="66">
        <v>27837000</v>
      </c>
      <c r="F70" s="64">
        <v>5149000</v>
      </c>
      <c r="G70" s="65">
        <v>1.45389633286318</v>
      </c>
      <c r="H70" s="66">
        <v>24970000</v>
      </c>
      <c r="I70" s="64">
        <v>-1650000</v>
      </c>
      <c r="J70" s="65">
        <v>0.87603305785123897</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14.25" thickTop="1" thickBot="1" x14ac:dyDescent="0.25">
      <c r="A71" s="136" t="s">
        <v>34</v>
      </c>
      <c r="B71" s="77">
        <v>15492077150</v>
      </c>
      <c r="C71" s="78">
        <v>-442926650</v>
      </c>
      <c r="D71" s="79">
        <v>0.944408340837672</v>
      </c>
      <c r="E71" s="80">
        <v>14999370000</v>
      </c>
      <c r="F71" s="78">
        <v>-869228000</v>
      </c>
      <c r="G71" s="79">
        <v>0.89044678049062598</v>
      </c>
      <c r="H71" s="80">
        <v>5266516900</v>
      </c>
      <c r="I71" s="78">
        <v>-346049300</v>
      </c>
      <c r="J71" s="79">
        <v>0.87668767274406401</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13.5" thickTop="1" x14ac:dyDescent="0.2">
      <c r="A72" s="136" t="s">
        <v>28</v>
      </c>
      <c r="B72" s="82">
        <v>58666000</v>
      </c>
      <c r="C72" s="83">
        <v>4130000</v>
      </c>
      <c r="D72" s="84">
        <v>1.1514595863282899</v>
      </c>
      <c r="E72" s="85">
        <v>0</v>
      </c>
      <c r="F72" s="83">
        <v>0</v>
      </c>
      <c r="G72" s="84" t="s">
        <v>43</v>
      </c>
      <c r="H72" s="85">
        <v>0</v>
      </c>
      <c r="I72" s="83">
        <v>0</v>
      </c>
      <c r="J72" s="84"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223</v>
      </c>
      <c r="B73" s="63">
        <v>0</v>
      </c>
      <c r="C73" s="64">
        <v>0</v>
      </c>
      <c r="D73" s="65" t="s">
        <v>43</v>
      </c>
      <c r="E73" s="66">
        <v>0</v>
      </c>
      <c r="F73" s="64">
        <v>0</v>
      </c>
      <c r="G73" s="65" t="s">
        <v>43</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x14ac:dyDescent="0.2">
      <c r="A74" s="136" t="s">
        <v>224</v>
      </c>
      <c r="B74" s="63">
        <v>41904000</v>
      </c>
      <c r="C74" s="64">
        <v>800000</v>
      </c>
      <c r="D74" s="65">
        <v>1.0389256520046699</v>
      </c>
      <c r="E74" s="66">
        <v>0</v>
      </c>
      <c r="F74" s="64">
        <v>0</v>
      </c>
      <c r="G74" s="65" t="s">
        <v>43</v>
      </c>
      <c r="H74" s="66">
        <v>0</v>
      </c>
      <c r="I74" s="64">
        <v>0</v>
      </c>
      <c r="J74" s="65"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x14ac:dyDescent="0.2">
      <c r="A75" s="136" t="s">
        <v>225</v>
      </c>
      <c r="B75" s="63">
        <v>14490000</v>
      </c>
      <c r="C75" s="64">
        <v>3448000</v>
      </c>
      <c r="D75" s="65">
        <v>1.6245245426553101</v>
      </c>
      <c r="E75" s="66">
        <v>0</v>
      </c>
      <c r="F75" s="64">
        <v>0</v>
      </c>
      <c r="G75" s="65" t="s">
        <v>43</v>
      </c>
      <c r="H75" s="66">
        <v>0</v>
      </c>
      <c r="I75" s="64">
        <v>0</v>
      </c>
      <c r="J75" s="65" t="s">
        <v>43</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13.5" thickBot="1" x14ac:dyDescent="0.25">
      <c r="A76" s="137" t="s">
        <v>226</v>
      </c>
      <c r="B76" s="87">
        <v>2272000</v>
      </c>
      <c r="C76" s="71">
        <v>-118000</v>
      </c>
      <c r="D76" s="68">
        <v>0.901255230125523</v>
      </c>
      <c r="E76" s="70">
        <v>0</v>
      </c>
      <c r="F76" s="71">
        <v>0</v>
      </c>
      <c r="G76" s="68" t="s">
        <v>43</v>
      </c>
      <c r="H76" s="70">
        <v>0</v>
      </c>
      <c r="I76" s="71">
        <v>0</v>
      </c>
      <c r="J76" s="68" t="s">
        <v>43</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13.5" thickTop="1" x14ac:dyDescent="0.2">
      <c r="A77" s="136" t="s">
        <v>29</v>
      </c>
      <c r="B77" s="82">
        <v>1201000</v>
      </c>
      <c r="C77" s="83">
        <v>127000</v>
      </c>
      <c r="D77" s="84">
        <v>1.2364990689013</v>
      </c>
      <c r="E77" s="85">
        <v>5000</v>
      </c>
      <c r="F77" s="83">
        <v>-5000</v>
      </c>
      <c r="G77" s="84">
        <v>0</v>
      </c>
      <c r="H77" s="85">
        <v>0</v>
      </c>
      <c r="I77" s="83">
        <v>0</v>
      </c>
      <c r="J77" s="84" t="s">
        <v>43</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223</v>
      </c>
      <c r="B78" s="63">
        <v>0</v>
      </c>
      <c r="C78" s="64">
        <v>0</v>
      </c>
      <c r="D78" s="65" t="s">
        <v>43</v>
      </c>
      <c r="E78" s="66">
        <v>0</v>
      </c>
      <c r="F78" s="64">
        <v>0</v>
      </c>
      <c r="G78" s="65" t="s">
        <v>43</v>
      </c>
      <c r="H78" s="66">
        <v>0</v>
      </c>
      <c r="I78" s="64">
        <v>0</v>
      </c>
      <c r="J78" s="65" t="s">
        <v>43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x14ac:dyDescent="0.2">
      <c r="A79" s="136" t="s">
        <v>224</v>
      </c>
      <c r="B79" s="63">
        <v>0</v>
      </c>
      <c r="C79" s="64">
        <v>0</v>
      </c>
      <c r="D79" s="65" t="s">
        <v>43</v>
      </c>
      <c r="E79" s="66">
        <v>0</v>
      </c>
      <c r="F79" s="64">
        <v>0</v>
      </c>
      <c r="G79" s="65" t="s">
        <v>43</v>
      </c>
      <c r="H79" s="66">
        <v>0</v>
      </c>
      <c r="I79" s="64">
        <v>0</v>
      </c>
      <c r="J79" s="65" t="s">
        <v>43</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x14ac:dyDescent="0.2">
      <c r="A80" s="136" t="s">
        <v>225</v>
      </c>
      <c r="B80" s="63">
        <v>840000</v>
      </c>
      <c r="C80" s="64">
        <v>0</v>
      </c>
      <c r="D80" s="65">
        <v>1</v>
      </c>
      <c r="E80" s="66">
        <v>0</v>
      </c>
      <c r="F80" s="64">
        <v>0</v>
      </c>
      <c r="G80" s="65" t="s">
        <v>43</v>
      </c>
      <c r="H80" s="66">
        <v>0</v>
      </c>
      <c r="I80" s="64">
        <v>0</v>
      </c>
      <c r="J80" s="65" t="s">
        <v>43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Bot="1" x14ac:dyDescent="0.25">
      <c r="A81" s="137" t="s">
        <v>226</v>
      </c>
      <c r="B81" s="87">
        <v>361000</v>
      </c>
      <c r="C81" s="71">
        <v>127000</v>
      </c>
      <c r="D81" s="68">
        <v>2.0854700854700798</v>
      </c>
      <c r="E81" s="70">
        <v>5000</v>
      </c>
      <c r="F81" s="71">
        <v>-5000</v>
      </c>
      <c r="G81" s="68">
        <v>0</v>
      </c>
      <c r="H81" s="70">
        <v>0</v>
      </c>
      <c r="I81" s="71">
        <v>0</v>
      </c>
      <c r="J81" s="68" t="s">
        <v>43</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13.5" thickTop="1" x14ac:dyDescent="0.2">
      <c r="A82" s="136" t="s">
        <v>30</v>
      </c>
      <c r="B82" s="82">
        <v>4027552500</v>
      </c>
      <c r="C82" s="83">
        <v>-412250500</v>
      </c>
      <c r="D82" s="84">
        <v>0.81429333688904604</v>
      </c>
      <c r="E82" s="85">
        <v>3196428000</v>
      </c>
      <c r="F82" s="83">
        <v>-232556000</v>
      </c>
      <c r="G82" s="84">
        <v>0.86435865550845303</v>
      </c>
      <c r="H82" s="85">
        <v>677375000</v>
      </c>
      <c r="I82" s="83">
        <v>1143000</v>
      </c>
      <c r="J82" s="84">
        <v>1.0033804966342901</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223</v>
      </c>
      <c r="B83" s="63">
        <v>167246000</v>
      </c>
      <c r="C83" s="64">
        <v>-103246000</v>
      </c>
      <c r="D83" s="65">
        <v>0.23660588852905001</v>
      </c>
      <c r="E83" s="66">
        <v>326750000</v>
      </c>
      <c r="F83" s="64">
        <v>-166750000</v>
      </c>
      <c r="G83" s="65">
        <v>0.32421479229989802</v>
      </c>
      <c r="H83" s="66">
        <v>0</v>
      </c>
      <c r="I83" s="64">
        <v>0</v>
      </c>
      <c r="J83" s="65" t="s">
        <v>43</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224</v>
      </c>
      <c r="B84" s="63">
        <v>3392410000</v>
      </c>
      <c r="C84" s="64">
        <v>-250866000</v>
      </c>
      <c r="D84" s="65">
        <v>0.86228548152816298</v>
      </c>
      <c r="E84" s="66">
        <v>2735027000</v>
      </c>
      <c r="F84" s="64">
        <v>-49771000</v>
      </c>
      <c r="G84" s="65">
        <v>0.96425521707498996</v>
      </c>
      <c r="H84" s="66">
        <v>602755000</v>
      </c>
      <c r="I84" s="64">
        <v>17427000</v>
      </c>
      <c r="J84" s="65">
        <v>1.0595461006478399</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x14ac:dyDescent="0.2">
      <c r="A85" s="136" t="s">
        <v>225</v>
      </c>
      <c r="B85" s="63">
        <v>390340000</v>
      </c>
      <c r="C85" s="64">
        <v>-29640000</v>
      </c>
      <c r="D85" s="65">
        <v>0.85885042144863999</v>
      </c>
      <c r="E85" s="66">
        <v>118116000</v>
      </c>
      <c r="F85" s="64">
        <v>-9308000</v>
      </c>
      <c r="G85" s="65">
        <v>0.85390507282772399</v>
      </c>
      <c r="H85" s="66">
        <v>60225000</v>
      </c>
      <c r="I85" s="64">
        <v>-10031000</v>
      </c>
      <c r="J85" s="65">
        <v>0.71444431792302399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Bot="1" x14ac:dyDescent="0.25">
      <c r="A86" s="137" t="s">
        <v>226</v>
      </c>
      <c r="B86" s="87">
        <v>77556500</v>
      </c>
      <c r="C86" s="71">
        <v>-28498500</v>
      </c>
      <c r="D86" s="68">
        <v>0.46257130734052998</v>
      </c>
      <c r="E86" s="70">
        <v>16535000</v>
      </c>
      <c r="F86" s="71">
        <v>-6727000</v>
      </c>
      <c r="G86" s="68">
        <v>0.42163184592898201</v>
      </c>
      <c r="H86" s="70">
        <v>14395000</v>
      </c>
      <c r="I86" s="71">
        <v>-6253000</v>
      </c>
      <c r="J86" s="68">
        <v>0.394323905462998</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13.5" thickTop="1" x14ac:dyDescent="0.2">
      <c r="A87" s="136" t="s">
        <v>31</v>
      </c>
      <c r="B87" s="82">
        <v>11404657650</v>
      </c>
      <c r="C87" s="83">
        <v>-34933150</v>
      </c>
      <c r="D87" s="84">
        <v>0.99389258748660803</v>
      </c>
      <c r="E87" s="85">
        <v>11802937000</v>
      </c>
      <c r="F87" s="83">
        <v>-636667000</v>
      </c>
      <c r="G87" s="84">
        <v>0.89763870296835802</v>
      </c>
      <c r="H87" s="85">
        <v>4589141900</v>
      </c>
      <c r="I87" s="83">
        <v>-347192300</v>
      </c>
      <c r="J87" s="84">
        <v>0.85933193097015104</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223</v>
      </c>
      <c r="B88" s="63">
        <v>1393569000</v>
      </c>
      <c r="C88" s="64">
        <v>5685000</v>
      </c>
      <c r="D88" s="65">
        <v>1.0081923273126501</v>
      </c>
      <c r="E88" s="66">
        <v>1125787000</v>
      </c>
      <c r="F88" s="64">
        <v>-159007000</v>
      </c>
      <c r="G88" s="65">
        <v>0.75247860746547601</v>
      </c>
      <c r="H88" s="66">
        <v>57000000</v>
      </c>
      <c r="I88" s="64">
        <v>0</v>
      </c>
      <c r="J88" s="65">
        <v>1</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224</v>
      </c>
      <c r="B89" s="63">
        <v>8995517000</v>
      </c>
      <c r="C89" s="64">
        <v>66243000</v>
      </c>
      <c r="D89" s="65">
        <v>1.0148372644853301</v>
      </c>
      <c r="E89" s="66">
        <v>9998722000</v>
      </c>
      <c r="F89" s="64">
        <v>-448782000</v>
      </c>
      <c r="G89" s="65">
        <v>0.91408818795379199</v>
      </c>
      <c r="H89" s="66">
        <v>4178593000</v>
      </c>
      <c r="I89" s="64">
        <v>-327633000</v>
      </c>
      <c r="J89" s="65">
        <v>0.85458652096011101</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x14ac:dyDescent="0.2">
      <c r="A90" s="136" t="s">
        <v>225</v>
      </c>
      <c r="B90" s="63">
        <v>886192650</v>
      </c>
      <c r="C90" s="64">
        <v>-51602150</v>
      </c>
      <c r="D90" s="65">
        <v>0.88995001891671799</v>
      </c>
      <c r="E90" s="66">
        <v>596027000</v>
      </c>
      <c r="F90" s="64">
        <v>-10275000</v>
      </c>
      <c r="G90" s="65">
        <v>0.96610599998020696</v>
      </c>
      <c r="H90" s="66">
        <v>309172000</v>
      </c>
      <c r="I90" s="64">
        <v>-11522000</v>
      </c>
      <c r="J90" s="65">
        <v>0.92814333913325398</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Bot="1" x14ac:dyDescent="0.25">
      <c r="A91" s="137" t="s">
        <v>226</v>
      </c>
      <c r="B91" s="63">
        <v>129379000</v>
      </c>
      <c r="C91" s="64">
        <v>-55259000</v>
      </c>
      <c r="D91" s="65">
        <v>0.40143415764902102</v>
      </c>
      <c r="E91" s="66">
        <v>82401000</v>
      </c>
      <c r="F91" s="64">
        <v>-18603000</v>
      </c>
      <c r="G91" s="65">
        <v>0.63163835095639698</v>
      </c>
      <c r="H91" s="66">
        <v>44376900</v>
      </c>
      <c r="I91" s="64">
        <v>-8037300</v>
      </c>
      <c r="J91" s="65">
        <v>0.69331593346841103</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14.25" thickTop="1" thickBot="1" x14ac:dyDescent="0.25">
      <c r="A92" s="136" t="s">
        <v>35</v>
      </c>
      <c r="B92" s="77">
        <v>31612191815</v>
      </c>
      <c r="C92" s="78">
        <v>341947585</v>
      </c>
      <c r="D92" s="79">
        <v>1.0218704774088001</v>
      </c>
      <c r="E92" s="80">
        <v>12889539980</v>
      </c>
      <c r="F92" s="78">
        <v>71417980</v>
      </c>
      <c r="G92" s="79">
        <v>1.0111432829239699</v>
      </c>
      <c r="H92" s="80">
        <v>11257659000</v>
      </c>
      <c r="I92" s="78">
        <v>65573000</v>
      </c>
      <c r="J92" s="79">
        <v>1.0117177441274099</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13.5" thickTop="1" x14ac:dyDescent="0.2">
      <c r="A93" s="136" t="s">
        <v>28</v>
      </c>
      <c r="B93" s="82">
        <v>0</v>
      </c>
      <c r="C93" s="83">
        <v>0</v>
      </c>
      <c r="D93" s="84" t="s">
        <v>43</v>
      </c>
      <c r="E93" s="85">
        <v>0</v>
      </c>
      <c r="F93" s="83">
        <v>0</v>
      </c>
      <c r="G93" s="84" t="s">
        <v>43</v>
      </c>
      <c r="H93" s="85">
        <v>0</v>
      </c>
      <c r="I93" s="83">
        <v>0</v>
      </c>
      <c r="J93" s="84" t="s">
        <v>43</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223</v>
      </c>
      <c r="B94" s="63">
        <v>0</v>
      </c>
      <c r="C94" s="64">
        <v>0</v>
      </c>
      <c r="D94" s="65" t="s">
        <v>43</v>
      </c>
      <c r="E94" s="66">
        <v>0</v>
      </c>
      <c r="F94" s="64">
        <v>0</v>
      </c>
      <c r="G94" s="65" t="s">
        <v>43</v>
      </c>
      <c r="H94" s="66">
        <v>0</v>
      </c>
      <c r="I94" s="64">
        <v>0</v>
      </c>
      <c r="J94" s="65" t="s">
        <v>43</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x14ac:dyDescent="0.2">
      <c r="A95" s="136" t="s">
        <v>224</v>
      </c>
      <c r="B95" s="63">
        <v>0</v>
      </c>
      <c r="C95" s="64">
        <v>0</v>
      </c>
      <c r="D95" s="65" t="s">
        <v>43</v>
      </c>
      <c r="E95" s="66">
        <v>0</v>
      </c>
      <c r="F95" s="64">
        <v>0</v>
      </c>
      <c r="G95" s="65" t="s">
        <v>43</v>
      </c>
      <c r="H95" s="66">
        <v>0</v>
      </c>
      <c r="I95" s="64">
        <v>0</v>
      </c>
      <c r="J95" s="65" t="s">
        <v>43</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x14ac:dyDescent="0.2">
      <c r="A96" s="136" t="s">
        <v>225</v>
      </c>
      <c r="B96" s="63">
        <v>0</v>
      </c>
      <c r="C96" s="64">
        <v>0</v>
      </c>
      <c r="D96" s="65" t="s">
        <v>43</v>
      </c>
      <c r="E96" s="66">
        <v>0</v>
      </c>
      <c r="F96" s="64">
        <v>0</v>
      </c>
      <c r="G96" s="65" t="s">
        <v>43</v>
      </c>
      <c r="H96" s="66">
        <v>0</v>
      </c>
      <c r="I96" s="64">
        <v>0</v>
      </c>
      <c r="J96" s="65" t="s">
        <v>43</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13.5" thickBot="1" x14ac:dyDescent="0.25">
      <c r="A97" s="137" t="s">
        <v>226</v>
      </c>
      <c r="B97" s="87">
        <v>0</v>
      </c>
      <c r="C97" s="71">
        <v>0</v>
      </c>
      <c r="D97" s="68" t="s">
        <v>43</v>
      </c>
      <c r="E97" s="70">
        <v>0</v>
      </c>
      <c r="F97" s="71">
        <v>0</v>
      </c>
      <c r="G97" s="68" t="s">
        <v>43</v>
      </c>
      <c r="H97" s="70">
        <v>0</v>
      </c>
      <c r="I97" s="71">
        <v>0</v>
      </c>
      <c r="J97" s="68"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13.5" thickTop="1" x14ac:dyDescent="0.2">
      <c r="A98" s="136" t="s">
        <v>29</v>
      </c>
      <c r="B98" s="82">
        <v>490728700</v>
      </c>
      <c r="C98" s="83">
        <v>42663300</v>
      </c>
      <c r="D98" s="84">
        <v>1.1904333608441899</v>
      </c>
      <c r="E98" s="85">
        <v>592527980</v>
      </c>
      <c r="F98" s="83">
        <v>6101980</v>
      </c>
      <c r="G98" s="84">
        <v>1.02081074167925</v>
      </c>
      <c r="H98" s="85">
        <v>0</v>
      </c>
      <c r="I98" s="83">
        <v>0</v>
      </c>
      <c r="J98" s="84" t="s">
        <v>43</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223</v>
      </c>
      <c r="B99" s="63">
        <v>73295000</v>
      </c>
      <c r="C99" s="64">
        <v>-73295000</v>
      </c>
      <c r="D99" s="65">
        <v>0</v>
      </c>
      <c r="E99" s="66">
        <v>190000000</v>
      </c>
      <c r="F99" s="64">
        <v>0</v>
      </c>
      <c r="G99" s="65">
        <v>1</v>
      </c>
      <c r="H99" s="66">
        <v>0</v>
      </c>
      <c r="I99" s="64">
        <v>0</v>
      </c>
      <c r="J99" s="65" t="s">
        <v>43</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x14ac:dyDescent="0.2">
      <c r="A100" s="136" t="s">
        <v>224</v>
      </c>
      <c r="B100" s="63">
        <v>368766000</v>
      </c>
      <c r="C100" s="64">
        <v>116618000</v>
      </c>
      <c r="D100" s="65">
        <v>1.9249964306677001</v>
      </c>
      <c r="E100" s="66">
        <v>378687000</v>
      </c>
      <c r="F100" s="64">
        <v>6935000</v>
      </c>
      <c r="G100" s="65">
        <v>1.0373098194495201</v>
      </c>
      <c r="H100" s="66">
        <v>0</v>
      </c>
      <c r="I100" s="64">
        <v>0</v>
      </c>
      <c r="J100" s="65" t="s">
        <v>43</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x14ac:dyDescent="0.2">
      <c r="A101" s="136" t="s">
        <v>225</v>
      </c>
      <c r="B101" s="63">
        <v>42397200</v>
      </c>
      <c r="C101" s="64">
        <v>554800</v>
      </c>
      <c r="D101" s="65">
        <v>1.0265185553409899</v>
      </c>
      <c r="E101" s="66">
        <v>21948000</v>
      </c>
      <c r="F101" s="64">
        <v>-468000</v>
      </c>
      <c r="G101" s="65">
        <v>0.95824411134903598</v>
      </c>
      <c r="H101" s="66">
        <v>0</v>
      </c>
      <c r="I101" s="64">
        <v>0</v>
      </c>
      <c r="J101" s="65"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13.5" thickBot="1" x14ac:dyDescent="0.25">
      <c r="A102" s="137" t="s">
        <v>226</v>
      </c>
      <c r="B102" s="87">
        <v>6270500</v>
      </c>
      <c r="C102" s="71">
        <v>-1214500</v>
      </c>
      <c r="D102" s="68">
        <v>0.67548430193720699</v>
      </c>
      <c r="E102" s="70">
        <v>1892980</v>
      </c>
      <c r="F102" s="71">
        <v>-365020</v>
      </c>
      <c r="G102" s="68">
        <v>0.67668733392382596</v>
      </c>
      <c r="H102" s="70">
        <v>0</v>
      </c>
      <c r="I102" s="71">
        <v>0</v>
      </c>
      <c r="J102" s="68"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13.5" thickTop="1" x14ac:dyDescent="0.2">
      <c r="A103" s="136" t="s">
        <v>30</v>
      </c>
      <c r="B103" s="82">
        <v>3126478000</v>
      </c>
      <c r="C103" s="83">
        <v>-258766000</v>
      </c>
      <c r="D103" s="84">
        <v>0.84712121194218204</v>
      </c>
      <c r="E103" s="85">
        <v>2945765000</v>
      </c>
      <c r="F103" s="83">
        <v>-108965000</v>
      </c>
      <c r="G103" s="84">
        <v>0.92865817928261996</v>
      </c>
      <c r="H103" s="85">
        <v>5198305000</v>
      </c>
      <c r="I103" s="83">
        <v>-44721000</v>
      </c>
      <c r="J103" s="84">
        <v>0.98294076741179603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223</v>
      </c>
      <c r="B104" s="63">
        <v>415237000</v>
      </c>
      <c r="C104" s="64">
        <v>-275437000</v>
      </c>
      <c r="D104" s="65">
        <v>0.20241097826181301</v>
      </c>
      <c r="E104" s="66">
        <v>149043000</v>
      </c>
      <c r="F104" s="64">
        <v>-99043000</v>
      </c>
      <c r="G104" s="65">
        <v>0.20154301330989999</v>
      </c>
      <c r="H104" s="66">
        <v>375935000</v>
      </c>
      <c r="I104" s="64">
        <v>-13625000</v>
      </c>
      <c r="J104" s="65">
        <v>0.93004928637437101</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x14ac:dyDescent="0.2">
      <c r="A105" s="136" t="s">
        <v>224</v>
      </c>
      <c r="B105" s="63">
        <v>2504871000</v>
      </c>
      <c r="C105" s="64">
        <v>52665000</v>
      </c>
      <c r="D105" s="65">
        <v>1.04295316135756</v>
      </c>
      <c r="E105" s="66">
        <v>2559371000</v>
      </c>
      <c r="F105" s="64">
        <v>-7153000</v>
      </c>
      <c r="G105" s="65">
        <v>0.99442592393447304</v>
      </c>
      <c r="H105" s="66">
        <v>4554459000</v>
      </c>
      <c r="I105" s="64">
        <v>-33161000</v>
      </c>
      <c r="J105" s="65">
        <v>0.98554326644316603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x14ac:dyDescent="0.2">
      <c r="A106" s="136" t="s">
        <v>225</v>
      </c>
      <c r="B106" s="63">
        <v>173119000</v>
      </c>
      <c r="C106" s="64">
        <v>-25487000</v>
      </c>
      <c r="D106" s="65">
        <v>0.74334108737903104</v>
      </c>
      <c r="E106" s="66">
        <v>210235000</v>
      </c>
      <c r="F106" s="64">
        <v>2735000</v>
      </c>
      <c r="G106" s="65">
        <v>1.02636144578313</v>
      </c>
      <c r="H106" s="66">
        <v>239146000</v>
      </c>
      <c r="I106" s="64">
        <v>12438000</v>
      </c>
      <c r="J106" s="65">
        <v>1.1097270497732701</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13.5" thickBot="1" x14ac:dyDescent="0.25">
      <c r="A107" s="137" t="s">
        <v>226</v>
      </c>
      <c r="B107" s="87">
        <v>33251000</v>
      </c>
      <c r="C107" s="71">
        <v>-10507000</v>
      </c>
      <c r="D107" s="68">
        <v>0.51976781388546001</v>
      </c>
      <c r="E107" s="70">
        <v>27116000</v>
      </c>
      <c r="F107" s="71">
        <v>-5504000</v>
      </c>
      <c r="G107" s="68">
        <v>0.662538320049049</v>
      </c>
      <c r="H107" s="70">
        <v>28765000</v>
      </c>
      <c r="I107" s="71">
        <v>-10373000</v>
      </c>
      <c r="J107" s="68">
        <v>0.46992692523889801</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13.5" thickTop="1" x14ac:dyDescent="0.2">
      <c r="A108" s="136" t="s">
        <v>31</v>
      </c>
      <c r="B108" s="82">
        <v>27994985115</v>
      </c>
      <c r="C108" s="83">
        <v>558050285</v>
      </c>
      <c r="D108" s="84">
        <v>1.04067876302201</v>
      </c>
      <c r="E108" s="85">
        <v>9351247000</v>
      </c>
      <c r="F108" s="83">
        <v>174281000</v>
      </c>
      <c r="G108" s="84">
        <v>1.0379822699571899</v>
      </c>
      <c r="H108" s="85">
        <v>6059354000</v>
      </c>
      <c r="I108" s="83">
        <v>110294000</v>
      </c>
      <c r="J108" s="84">
        <v>1.03707947137867</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223</v>
      </c>
      <c r="B109" s="63">
        <v>5326825700</v>
      </c>
      <c r="C109" s="64">
        <v>576552300</v>
      </c>
      <c r="D109" s="65">
        <v>1.2427448912729899</v>
      </c>
      <c r="E109" s="66">
        <v>1175962000</v>
      </c>
      <c r="F109" s="64">
        <v>-67470000</v>
      </c>
      <c r="G109" s="65">
        <v>0.89147778085170704</v>
      </c>
      <c r="H109" s="66">
        <v>338445000</v>
      </c>
      <c r="I109" s="64">
        <v>15555000</v>
      </c>
      <c r="J109" s="65">
        <v>1.09634860169097</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x14ac:dyDescent="0.2">
      <c r="A110" s="136" t="s">
        <v>224</v>
      </c>
      <c r="B110" s="63">
        <v>21652421600</v>
      </c>
      <c r="C110" s="64">
        <v>-128901400</v>
      </c>
      <c r="D110" s="65">
        <v>0.98816404311161399</v>
      </c>
      <c r="E110" s="66">
        <v>7582160000</v>
      </c>
      <c r="F110" s="64">
        <v>189572000</v>
      </c>
      <c r="G110" s="65">
        <v>1.0512870458897401</v>
      </c>
      <c r="H110" s="66">
        <v>5262198000</v>
      </c>
      <c r="I110" s="64">
        <v>59922000</v>
      </c>
      <c r="J110" s="65">
        <v>1.02303684002924</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x14ac:dyDescent="0.2">
      <c r="A111" s="136" t="s">
        <v>225</v>
      </c>
      <c r="B111" s="63">
        <v>846467320</v>
      </c>
      <c r="C111" s="64">
        <v>80525880</v>
      </c>
      <c r="D111" s="65">
        <v>1.2102664141007899</v>
      </c>
      <c r="E111" s="66">
        <v>497658000</v>
      </c>
      <c r="F111" s="64">
        <v>43608000</v>
      </c>
      <c r="G111" s="65">
        <v>1.1920845721836799</v>
      </c>
      <c r="H111" s="66">
        <v>398351000</v>
      </c>
      <c r="I111" s="64">
        <v>41309000</v>
      </c>
      <c r="J111" s="65">
        <v>1.2313957461587099</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13.5" thickBot="1" x14ac:dyDescent="0.25">
      <c r="A112" s="137" t="s">
        <v>226</v>
      </c>
      <c r="B112" s="138">
        <v>169270495</v>
      </c>
      <c r="C112" s="139">
        <v>29873505</v>
      </c>
      <c r="D112" s="140">
        <v>1.4286104743007699</v>
      </c>
      <c r="E112" s="141">
        <v>95467000</v>
      </c>
      <c r="F112" s="139">
        <v>8571000</v>
      </c>
      <c r="G112" s="140">
        <v>1.19727030012888</v>
      </c>
      <c r="H112" s="141">
        <v>60360000</v>
      </c>
      <c r="I112" s="139">
        <v>-6492000</v>
      </c>
      <c r="J112" s="140">
        <v>0.80577993178962404</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13.5" thickTop="1" x14ac:dyDescent="0.2">
      <c r="A113" s="184" t="s">
        <v>194</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x14ac:dyDescent="0.2">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x14ac:dyDescent="0.2">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x14ac:dyDescent="0.2">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x14ac:dyDescent="0.2">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x14ac:dyDescent="0.2">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x14ac:dyDescent="0.2">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x14ac:dyDescent="0.2">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2:76" x14ac:dyDescent="0.2">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2:76" x14ac:dyDescent="0.2">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2:76" x14ac:dyDescent="0.2">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2:76" x14ac:dyDescent="0.2">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2:76" x14ac:dyDescent="0.2">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2:76" x14ac:dyDescent="0.2">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2:76" x14ac:dyDescent="0.2">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2:76" x14ac:dyDescent="0.2">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2:76" x14ac:dyDescent="0.2">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2:76" x14ac:dyDescent="0.2">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2:76" x14ac:dyDescent="0.2">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2:76" x14ac:dyDescent="0.2">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2:76" x14ac:dyDescent="0.2">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2:76" x14ac:dyDescent="0.2">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2:76" x14ac:dyDescent="0.2">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2:76" x14ac:dyDescent="0.2">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2:76" x14ac:dyDescent="0.2">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2:76" x14ac:dyDescent="0.2">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2:76" x14ac:dyDescent="0.2">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2:76" x14ac:dyDescent="0.2">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2:76" x14ac:dyDescent="0.2">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2:76" x14ac:dyDescent="0.2">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2:76" x14ac:dyDescent="0.2">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2:76" x14ac:dyDescent="0.2">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2:76" x14ac:dyDescent="0.2">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2:76" x14ac:dyDescent="0.2">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2:76" x14ac:dyDescent="0.2">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2:76" x14ac:dyDescent="0.2">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2:76" x14ac:dyDescent="0.2">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2:76" x14ac:dyDescent="0.2">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2:76" x14ac:dyDescent="0.2">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2:76" x14ac:dyDescent="0.2">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2:76" x14ac:dyDescent="0.2">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2:76" x14ac:dyDescent="0.2">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2:76" x14ac:dyDescent="0.2">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2:76" x14ac:dyDescent="0.2">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2:76"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2:76" x14ac:dyDescent="0.2">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2:76" x14ac:dyDescent="0.2">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2:76" x14ac:dyDescent="0.2">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2:76" x14ac:dyDescent="0.2">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2:76" x14ac:dyDescent="0.2">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2:76" x14ac:dyDescent="0.2">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2:76" x14ac:dyDescent="0.2">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2:76" x14ac:dyDescent="0.2">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2:76" x14ac:dyDescent="0.2">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2:76" x14ac:dyDescent="0.2">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2:76" x14ac:dyDescent="0.2">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2:76" x14ac:dyDescent="0.2">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2:76" x14ac:dyDescent="0.2">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2:76" x14ac:dyDescent="0.2">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2:76" x14ac:dyDescent="0.2">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2:76" x14ac:dyDescent="0.2">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2:76" x14ac:dyDescent="0.2">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2:76" x14ac:dyDescent="0.2">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2:76" x14ac:dyDescent="0.2">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2:76" x14ac:dyDescent="0.2">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2:76" x14ac:dyDescent="0.2">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2:76" x14ac:dyDescent="0.2">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2:76" x14ac:dyDescent="0.2">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2: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2: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2: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2: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3" manualBreakCount="3">
    <brk id="34" max="16383" man="1"/>
    <brk id="65" max="16383" man="1"/>
    <brk id="9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61"/>
  <sheetViews>
    <sheetView zoomScaleNormal="100" zoomScaleSheetLayoutView="100" workbookViewId="0"/>
  </sheetViews>
  <sheetFormatPr defaultColWidth="8.85546875" defaultRowHeight="12.75" x14ac:dyDescent="0.2"/>
  <cols>
    <col min="1" max="1" width="25.85546875" customWidth="1"/>
    <col min="2" max="3" width="13.7109375" customWidth="1"/>
    <col min="4" max="4" width="8.7109375" customWidth="1"/>
    <col min="5" max="6" width="13.7109375" customWidth="1"/>
    <col min="7" max="7" width="8.7109375" customWidth="1"/>
    <col min="8" max="9" width="13.7109375" customWidth="1"/>
    <col min="10" max="10" width="9.7109375" customWidth="1"/>
    <col min="12" max="12" width="12" bestFit="1" customWidth="1"/>
  </cols>
  <sheetData>
    <row r="1" spans="1:76" ht="24" customHeight="1" thickBot="1" x14ac:dyDescent="0.25">
      <c r="A1" s="232" t="s">
        <v>149</v>
      </c>
      <c r="B1" s="257"/>
      <c r="C1" s="257"/>
      <c r="D1" s="257"/>
      <c r="E1" s="257"/>
      <c r="F1" s="257"/>
      <c r="G1" s="257"/>
      <c r="H1" s="257"/>
      <c r="I1" s="257"/>
      <c r="J1" s="258"/>
    </row>
    <row r="2" spans="1:76" ht="13.5" thickTop="1" x14ac:dyDescent="0.2">
      <c r="A2" s="134"/>
      <c r="B2" s="246">
        <v>2010</v>
      </c>
      <c r="C2" s="240"/>
      <c r="D2" s="241"/>
      <c r="E2" s="249">
        <v>2011</v>
      </c>
      <c r="F2" s="253"/>
      <c r="G2" s="251"/>
      <c r="H2" s="249">
        <v>2012</v>
      </c>
      <c r="I2" s="253"/>
      <c r="J2" s="251"/>
    </row>
    <row r="3" spans="1:76" x14ac:dyDescent="0.2">
      <c r="A3" s="135"/>
      <c r="B3" s="59" t="s">
        <v>24</v>
      </c>
      <c r="C3" s="60" t="s">
        <v>25</v>
      </c>
      <c r="D3" s="61" t="s">
        <v>26</v>
      </c>
      <c r="E3" s="62" t="s">
        <v>24</v>
      </c>
      <c r="F3" s="60" t="s">
        <v>25</v>
      </c>
      <c r="G3" s="61" t="s">
        <v>26</v>
      </c>
      <c r="H3" s="62" t="s">
        <v>24</v>
      </c>
      <c r="I3" s="60" t="s">
        <v>25</v>
      </c>
      <c r="J3" s="61" t="s">
        <v>26</v>
      </c>
    </row>
    <row r="4" spans="1:76" x14ac:dyDescent="0.2">
      <c r="A4" s="136" t="s">
        <v>200</v>
      </c>
      <c r="B4" s="63">
        <v>14133374144</v>
      </c>
      <c r="C4" s="64">
        <v>-231231000</v>
      </c>
      <c r="D4" s="65">
        <v>0.96780544989827499</v>
      </c>
      <c r="E4" s="66">
        <v>11439973000</v>
      </c>
      <c r="F4" s="64">
        <v>-1392417000</v>
      </c>
      <c r="G4" s="65">
        <v>0.78298399596645596</v>
      </c>
      <c r="H4" s="66">
        <v>7202778000</v>
      </c>
      <c r="I4" s="64">
        <v>-717750000</v>
      </c>
      <c r="J4" s="65">
        <v>0.818762082527831</v>
      </c>
    </row>
    <row r="5" spans="1:76" x14ac:dyDescent="0.2">
      <c r="A5" s="136" t="s">
        <v>221</v>
      </c>
      <c r="B5" s="63">
        <v>186459320769.78</v>
      </c>
      <c r="C5" s="64">
        <v>-216879973.34</v>
      </c>
      <c r="D5" s="65">
        <v>0.99767640467851104</v>
      </c>
      <c r="E5" s="66">
        <v>160511735495</v>
      </c>
      <c r="F5" s="64">
        <v>850541523</v>
      </c>
      <c r="G5" s="65">
        <v>1.01065432998264</v>
      </c>
      <c r="H5" s="66">
        <v>138580995102.60001</v>
      </c>
      <c r="I5" s="64">
        <v>-1060490695.2</v>
      </c>
      <c r="J5" s="65">
        <v>0.98481123730328102</v>
      </c>
      <c r="K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x14ac:dyDescent="0.2">
      <c r="A6" s="136" t="s">
        <v>222</v>
      </c>
      <c r="B6" s="63">
        <v>10521453893.139999</v>
      </c>
      <c r="C6" s="64">
        <v>915985355.98000002</v>
      </c>
      <c r="D6" s="65">
        <v>1.19072163995673</v>
      </c>
      <c r="E6" s="66">
        <v>9977871405.6800003</v>
      </c>
      <c r="F6" s="64">
        <v>957804481</v>
      </c>
      <c r="G6" s="65">
        <v>1.21237192340099</v>
      </c>
      <c r="H6" s="66">
        <v>9462395990.1900005</v>
      </c>
      <c r="I6" s="64">
        <v>271346861.97000003</v>
      </c>
      <c r="J6" s="65">
        <v>1.0590458952366699</v>
      </c>
      <c r="K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13.5" thickBot="1" x14ac:dyDescent="0.25">
      <c r="A7" s="137" t="s">
        <v>203</v>
      </c>
      <c r="B7" s="63">
        <v>1408645261.98</v>
      </c>
      <c r="C7" s="64">
        <v>-9312498.8200000003</v>
      </c>
      <c r="D7" s="65">
        <v>0.98686491364207296</v>
      </c>
      <c r="E7" s="66">
        <v>1365324718.9300001</v>
      </c>
      <c r="F7" s="64">
        <v>29261699.449999999</v>
      </c>
      <c r="G7" s="65">
        <v>1.04380287310307</v>
      </c>
      <c r="H7" s="66">
        <v>1492330708.6900001</v>
      </c>
      <c r="I7" s="64">
        <v>24066636.550000001</v>
      </c>
      <c r="J7" s="65">
        <v>1.03278243608443</v>
      </c>
      <c r="K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14.25" thickTop="1" thickBot="1" x14ac:dyDescent="0.25">
      <c r="A8" s="136" t="s">
        <v>27</v>
      </c>
      <c r="B8" s="77">
        <v>5442890152.1899996</v>
      </c>
      <c r="C8" s="78">
        <v>-129981988.81</v>
      </c>
      <c r="D8" s="79">
        <v>0.95335188551924099</v>
      </c>
      <c r="E8" s="80">
        <v>13748425970.74</v>
      </c>
      <c r="F8" s="78">
        <v>93376705</v>
      </c>
      <c r="G8" s="79">
        <v>1.01367650942633</v>
      </c>
      <c r="H8" s="80">
        <v>14152593706</v>
      </c>
      <c r="I8" s="78">
        <v>-706895866</v>
      </c>
      <c r="J8" s="79">
        <v>0.90485596930166201</v>
      </c>
      <c r="K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13.5" thickTop="1" x14ac:dyDescent="0.2">
      <c r="A9" s="136" t="s">
        <v>36</v>
      </c>
      <c r="B9" s="82">
        <v>447167000</v>
      </c>
      <c r="C9" s="83">
        <v>4367000</v>
      </c>
      <c r="D9" s="84">
        <v>1.01972448057813</v>
      </c>
      <c r="E9" s="85">
        <v>3433237000</v>
      </c>
      <c r="F9" s="83">
        <v>52091000</v>
      </c>
      <c r="G9" s="84">
        <v>1.0308126298006599</v>
      </c>
      <c r="H9" s="85">
        <v>2212286345</v>
      </c>
      <c r="I9" s="83">
        <v>-187504345</v>
      </c>
      <c r="J9" s="84">
        <v>0.84373275070918696</v>
      </c>
      <c r="K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x14ac:dyDescent="0.2">
      <c r="A10" s="136" t="s">
        <v>223</v>
      </c>
      <c r="B10" s="63">
        <v>0</v>
      </c>
      <c r="C10" s="64">
        <v>0</v>
      </c>
      <c r="D10" s="65" t="s">
        <v>43</v>
      </c>
      <c r="E10" s="66">
        <v>244629000</v>
      </c>
      <c r="F10" s="64">
        <v>-55981000</v>
      </c>
      <c r="G10" s="65">
        <v>0.62755064701773</v>
      </c>
      <c r="H10" s="66">
        <v>78000000</v>
      </c>
      <c r="I10" s="64">
        <v>-28000000</v>
      </c>
      <c r="J10" s="65">
        <v>0.47169811320754701</v>
      </c>
      <c r="K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x14ac:dyDescent="0.2">
      <c r="A11" s="136" t="s">
        <v>224</v>
      </c>
      <c r="B11" s="63">
        <v>427348000</v>
      </c>
      <c r="C11" s="64">
        <v>8596000</v>
      </c>
      <c r="D11" s="65">
        <v>1.0410553263029101</v>
      </c>
      <c r="E11" s="66">
        <v>3059411000</v>
      </c>
      <c r="F11" s="64">
        <v>119033000</v>
      </c>
      <c r="G11" s="65">
        <v>1.0809644202208</v>
      </c>
      <c r="H11" s="66">
        <v>2004860000</v>
      </c>
      <c r="I11" s="64">
        <v>-164736000</v>
      </c>
      <c r="J11" s="65">
        <v>0.84814131294489803</v>
      </c>
      <c r="K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x14ac:dyDescent="0.2">
      <c r="A12" s="136" t="s">
        <v>225</v>
      </c>
      <c r="B12" s="63">
        <v>19053000</v>
      </c>
      <c r="C12" s="64">
        <v>-3941000</v>
      </c>
      <c r="D12" s="65">
        <v>0.65721492563277295</v>
      </c>
      <c r="E12" s="66">
        <v>115636000</v>
      </c>
      <c r="F12" s="64">
        <v>-5370000</v>
      </c>
      <c r="G12" s="65">
        <v>0.911244070541956</v>
      </c>
      <c r="H12" s="66">
        <v>104993332</v>
      </c>
      <c r="I12" s="64">
        <v>842668</v>
      </c>
      <c r="J12" s="65">
        <v>1.0161817115251399</v>
      </c>
      <c r="K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13.5" thickBot="1" x14ac:dyDescent="0.25">
      <c r="A13" s="136" t="s">
        <v>226</v>
      </c>
      <c r="B13" s="87">
        <v>766000</v>
      </c>
      <c r="C13" s="71">
        <v>-288000</v>
      </c>
      <c r="D13" s="68">
        <v>0.453510436432637</v>
      </c>
      <c r="E13" s="70">
        <v>13561000</v>
      </c>
      <c r="F13" s="71">
        <v>-5591000</v>
      </c>
      <c r="G13" s="68">
        <v>0.41614452798663298</v>
      </c>
      <c r="H13" s="70">
        <v>24433013</v>
      </c>
      <c r="I13" s="71">
        <v>4388987</v>
      </c>
      <c r="J13" s="68">
        <v>1.43793467440124</v>
      </c>
      <c r="K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13.5" thickTop="1" x14ac:dyDescent="0.2">
      <c r="A14" s="136" t="s">
        <v>37</v>
      </c>
      <c r="B14" s="82">
        <v>147141000</v>
      </c>
      <c r="C14" s="83">
        <v>-43147000</v>
      </c>
      <c r="D14" s="84">
        <v>0.54650845034894402</v>
      </c>
      <c r="E14" s="85">
        <v>4618002000</v>
      </c>
      <c r="F14" s="83">
        <v>22446000</v>
      </c>
      <c r="G14" s="84">
        <v>1.0097685677206401</v>
      </c>
      <c r="H14" s="85">
        <v>2572130000</v>
      </c>
      <c r="I14" s="83">
        <v>-8814000</v>
      </c>
      <c r="J14" s="84">
        <v>0.99316994092084099</v>
      </c>
      <c r="K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x14ac:dyDescent="0.2">
      <c r="A15" s="136" t="s">
        <v>223</v>
      </c>
      <c r="B15" s="63">
        <v>0</v>
      </c>
      <c r="C15" s="64">
        <v>0</v>
      </c>
      <c r="D15" s="65" t="s">
        <v>43</v>
      </c>
      <c r="E15" s="66">
        <v>1907571000</v>
      </c>
      <c r="F15" s="64">
        <v>-42867000</v>
      </c>
      <c r="G15" s="65">
        <v>0.95604371941071598</v>
      </c>
      <c r="H15" s="66">
        <v>354379000</v>
      </c>
      <c r="I15" s="64">
        <v>69379000</v>
      </c>
      <c r="J15" s="65">
        <v>1.48687017543859</v>
      </c>
      <c r="K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x14ac:dyDescent="0.2">
      <c r="A16" s="136" t="s">
        <v>224</v>
      </c>
      <c r="B16" s="63">
        <v>137078000</v>
      </c>
      <c r="C16" s="64">
        <v>-45064000</v>
      </c>
      <c r="D16" s="65">
        <v>0.50517727926562705</v>
      </c>
      <c r="E16" s="66">
        <v>2596213000</v>
      </c>
      <c r="F16" s="64">
        <v>66697000</v>
      </c>
      <c r="G16" s="65">
        <v>1.05273498961856</v>
      </c>
      <c r="H16" s="66">
        <v>2151900000</v>
      </c>
      <c r="I16" s="64">
        <v>-61930000</v>
      </c>
      <c r="J16" s="65">
        <v>0.94405171128767695</v>
      </c>
      <c r="K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x14ac:dyDescent="0.2">
      <c r="A17" s="136" t="s">
        <v>225</v>
      </c>
      <c r="B17" s="63">
        <v>9473000</v>
      </c>
      <c r="C17" s="64">
        <v>1781000</v>
      </c>
      <c r="D17" s="65">
        <v>1.46307852314092</v>
      </c>
      <c r="E17" s="66">
        <v>98936000</v>
      </c>
      <c r="F17" s="64">
        <v>3522000</v>
      </c>
      <c r="G17" s="65">
        <v>1.0738256440354601</v>
      </c>
      <c r="H17" s="66">
        <v>56551000</v>
      </c>
      <c r="I17" s="64">
        <v>-10735000</v>
      </c>
      <c r="J17" s="65">
        <v>0.68091430609636405</v>
      </c>
      <c r="K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13.5" thickBot="1" x14ac:dyDescent="0.25">
      <c r="A18" s="136" t="s">
        <v>226</v>
      </c>
      <c r="B18" s="87">
        <v>590000</v>
      </c>
      <c r="C18" s="71">
        <v>136000</v>
      </c>
      <c r="D18" s="68">
        <v>1.59911894273127</v>
      </c>
      <c r="E18" s="70">
        <v>15282000</v>
      </c>
      <c r="F18" s="71">
        <v>-4906000</v>
      </c>
      <c r="G18" s="68">
        <v>0.51396869427382597</v>
      </c>
      <c r="H18" s="70">
        <v>9300000</v>
      </c>
      <c r="I18" s="71">
        <v>-5528000</v>
      </c>
      <c r="J18" s="68">
        <v>0.25438359859724802</v>
      </c>
      <c r="K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13.5" thickTop="1" x14ac:dyDescent="0.2">
      <c r="A19" s="136" t="s">
        <v>38</v>
      </c>
      <c r="B19" s="82">
        <v>198308000</v>
      </c>
      <c r="C19" s="83">
        <v>65866000</v>
      </c>
      <c r="D19" s="84">
        <v>1.99463916280334</v>
      </c>
      <c r="E19" s="85">
        <v>718636000</v>
      </c>
      <c r="F19" s="83">
        <v>41434000</v>
      </c>
      <c r="G19" s="84">
        <v>1.1223682150968199</v>
      </c>
      <c r="H19" s="85">
        <v>196343000</v>
      </c>
      <c r="I19" s="83">
        <v>2811000</v>
      </c>
      <c r="J19" s="84">
        <v>1.0290494595209001</v>
      </c>
      <c r="K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x14ac:dyDescent="0.2">
      <c r="A20" s="136" t="s">
        <v>223</v>
      </c>
      <c r="B20" s="63">
        <v>60000000</v>
      </c>
      <c r="C20" s="64">
        <v>60000000</v>
      </c>
      <c r="D20" s="65" t="s">
        <v>64</v>
      </c>
      <c r="E20" s="66">
        <v>0</v>
      </c>
      <c r="F20" s="64">
        <v>0</v>
      </c>
      <c r="G20" s="65" t="s">
        <v>43</v>
      </c>
      <c r="H20" s="66">
        <v>0</v>
      </c>
      <c r="I20" s="64">
        <v>0</v>
      </c>
      <c r="J20" s="65" t="s">
        <v>43</v>
      </c>
      <c r="K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x14ac:dyDescent="0.2">
      <c r="A21" s="136" t="s">
        <v>224</v>
      </c>
      <c r="B21" s="63">
        <v>125955000</v>
      </c>
      <c r="C21" s="64">
        <v>1025000</v>
      </c>
      <c r="D21" s="65">
        <v>1.0164091891459199</v>
      </c>
      <c r="E21" s="66">
        <v>698133000</v>
      </c>
      <c r="F21" s="64">
        <v>40797000</v>
      </c>
      <c r="G21" s="65">
        <v>1.1241282996823501</v>
      </c>
      <c r="H21" s="66">
        <v>189378000</v>
      </c>
      <c r="I21" s="64">
        <v>2416000</v>
      </c>
      <c r="J21" s="65">
        <v>1.02584482408189</v>
      </c>
      <c r="K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x14ac:dyDescent="0.2">
      <c r="A22" s="136" t="s">
        <v>225</v>
      </c>
      <c r="B22" s="63">
        <v>11190000</v>
      </c>
      <c r="C22" s="64">
        <v>4940000</v>
      </c>
      <c r="D22" s="65">
        <v>2.5808</v>
      </c>
      <c r="E22" s="66">
        <v>18754000</v>
      </c>
      <c r="F22" s="64">
        <v>768000</v>
      </c>
      <c r="G22" s="65">
        <v>1.0853997553652801</v>
      </c>
      <c r="H22" s="66">
        <v>6860000</v>
      </c>
      <c r="I22" s="64">
        <v>500000</v>
      </c>
      <c r="J22" s="65">
        <v>1.1572327044025099</v>
      </c>
      <c r="K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13.5" thickBot="1" x14ac:dyDescent="0.25">
      <c r="A23" s="136" t="s">
        <v>226</v>
      </c>
      <c r="B23" s="87">
        <v>1163000</v>
      </c>
      <c r="C23" s="71">
        <v>-99000</v>
      </c>
      <c r="D23" s="68">
        <v>0.84310618066561005</v>
      </c>
      <c r="E23" s="70">
        <v>1749000</v>
      </c>
      <c r="F23" s="71">
        <v>-131000</v>
      </c>
      <c r="G23" s="68">
        <v>0.86063829787234003</v>
      </c>
      <c r="H23" s="70">
        <v>105000</v>
      </c>
      <c r="I23" s="71">
        <v>-105000</v>
      </c>
      <c r="J23" s="68">
        <v>0</v>
      </c>
      <c r="K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13.5" thickTop="1" x14ac:dyDescent="0.2">
      <c r="A24" s="136" t="s">
        <v>39</v>
      </c>
      <c r="B24" s="82">
        <v>131575000</v>
      </c>
      <c r="C24" s="83">
        <v>-11421000</v>
      </c>
      <c r="D24" s="84">
        <v>0.84026126604939899</v>
      </c>
      <c r="E24" s="85">
        <v>12633000</v>
      </c>
      <c r="F24" s="83">
        <v>-707000</v>
      </c>
      <c r="G24" s="84">
        <v>0.89400299850074905</v>
      </c>
      <c r="H24" s="85">
        <v>372866000</v>
      </c>
      <c r="I24" s="83">
        <v>-10778000</v>
      </c>
      <c r="J24" s="84">
        <v>0.94381249283189605</v>
      </c>
      <c r="K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x14ac:dyDescent="0.2">
      <c r="A25" s="136" t="s">
        <v>223</v>
      </c>
      <c r="B25" s="63">
        <v>0</v>
      </c>
      <c r="C25" s="64">
        <v>0</v>
      </c>
      <c r="D25" s="65" t="s">
        <v>43</v>
      </c>
      <c r="E25" s="66">
        <v>0</v>
      </c>
      <c r="F25" s="64">
        <v>0</v>
      </c>
      <c r="G25" s="65" t="s">
        <v>43</v>
      </c>
      <c r="H25" s="66">
        <v>0</v>
      </c>
      <c r="I25" s="64">
        <v>0</v>
      </c>
      <c r="J25" s="65" t="s">
        <v>43</v>
      </c>
      <c r="K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x14ac:dyDescent="0.2">
      <c r="A26" s="136" t="s">
        <v>224</v>
      </c>
      <c r="B26" s="63">
        <v>110184000</v>
      </c>
      <c r="C26" s="64">
        <v>-14150000</v>
      </c>
      <c r="D26" s="65">
        <v>0.77238727942477503</v>
      </c>
      <c r="E26" s="66">
        <v>10214000</v>
      </c>
      <c r="F26" s="64">
        <v>-740000</v>
      </c>
      <c r="G26" s="65">
        <v>0.86488953806828495</v>
      </c>
      <c r="H26" s="66">
        <v>327247000</v>
      </c>
      <c r="I26" s="64">
        <v>-8601000</v>
      </c>
      <c r="J26" s="65">
        <v>0.94878040065743996</v>
      </c>
      <c r="K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x14ac:dyDescent="0.2">
      <c r="A27" s="136" t="s">
        <v>225</v>
      </c>
      <c r="B27" s="63">
        <v>19578000</v>
      </c>
      <c r="C27" s="64">
        <v>1480000</v>
      </c>
      <c r="D27" s="65">
        <v>1.1635539838656199</v>
      </c>
      <c r="E27" s="66">
        <v>2169000</v>
      </c>
      <c r="F27" s="64">
        <v>283000</v>
      </c>
      <c r="G27" s="65">
        <v>1.3001060445387</v>
      </c>
      <c r="H27" s="66">
        <v>39859000</v>
      </c>
      <c r="I27" s="64">
        <v>2197000</v>
      </c>
      <c r="J27" s="65">
        <v>1.11666932186288</v>
      </c>
      <c r="K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13.5" thickBot="1" x14ac:dyDescent="0.25">
      <c r="A28" s="136" t="s">
        <v>226</v>
      </c>
      <c r="B28" s="87">
        <v>1813000</v>
      </c>
      <c r="C28" s="71">
        <v>1249000</v>
      </c>
      <c r="D28" s="68">
        <v>5.4290780141843902</v>
      </c>
      <c r="E28" s="70">
        <v>250000</v>
      </c>
      <c r="F28" s="71">
        <v>-250000</v>
      </c>
      <c r="G28" s="68">
        <v>0</v>
      </c>
      <c r="H28" s="70">
        <v>5760000</v>
      </c>
      <c r="I28" s="71">
        <v>-4374000</v>
      </c>
      <c r="J28" s="68">
        <v>0.136767317939609</v>
      </c>
      <c r="K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13.5" thickTop="1" x14ac:dyDescent="0.2">
      <c r="A29" s="136" t="s">
        <v>40</v>
      </c>
      <c r="B29" s="82">
        <v>167178000</v>
      </c>
      <c r="C29" s="83">
        <v>9222000</v>
      </c>
      <c r="D29" s="84">
        <v>1.1167666945225201</v>
      </c>
      <c r="E29" s="85">
        <v>1384000</v>
      </c>
      <c r="F29" s="83">
        <v>-1384000</v>
      </c>
      <c r="G29" s="84">
        <v>0</v>
      </c>
      <c r="H29" s="85">
        <v>0</v>
      </c>
      <c r="I29" s="83">
        <v>0</v>
      </c>
      <c r="J29" s="84" t="s">
        <v>43</v>
      </c>
      <c r="K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x14ac:dyDescent="0.2">
      <c r="A30" s="136" t="s">
        <v>223</v>
      </c>
      <c r="B30" s="63">
        <v>0</v>
      </c>
      <c r="C30" s="64">
        <v>0</v>
      </c>
      <c r="D30" s="65" t="s">
        <v>43</v>
      </c>
      <c r="E30" s="66">
        <v>0</v>
      </c>
      <c r="F30" s="64">
        <v>0</v>
      </c>
      <c r="G30" s="65" t="s">
        <v>43</v>
      </c>
      <c r="H30" s="66">
        <v>0</v>
      </c>
      <c r="I30" s="64">
        <v>0</v>
      </c>
      <c r="J30" s="65" t="s">
        <v>43</v>
      </c>
      <c r="K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x14ac:dyDescent="0.2">
      <c r="A31" s="136" t="s">
        <v>224</v>
      </c>
      <c r="B31" s="63">
        <v>157909000</v>
      </c>
      <c r="C31" s="64">
        <v>12141000</v>
      </c>
      <c r="D31" s="65">
        <v>1.1665797705943599</v>
      </c>
      <c r="E31" s="66">
        <v>1344000</v>
      </c>
      <c r="F31" s="64">
        <v>-1344000</v>
      </c>
      <c r="G31" s="65">
        <v>0</v>
      </c>
      <c r="H31" s="66">
        <v>0</v>
      </c>
      <c r="I31" s="64">
        <v>0</v>
      </c>
      <c r="J31" s="65" t="s">
        <v>43</v>
      </c>
      <c r="K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x14ac:dyDescent="0.2">
      <c r="A32" s="136" t="s">
        <v>225</v>
      </c>
      <c r="B32" s="63">
        <v>8564000</v>
      </c>
      <c r="C32" s="64">
        <v>-3290000</v>
      </c>
      <c r="D32" s="65">
        <v>0.444913109498903</v>
      </c>
      <c r="E32" s="66">
        <v>0</v>
      </c>
      <c r="F32" s="64">
        <v>0</v>
      </c>
      <c r="G32" s="65" t="s">
        <v>43</v>
      </c>
      <c r="H32" s="66">
        <v>0</v>
      </c>
      <c r="I32" s="64">
        <v>0</v>
      </c>
      <c r="J32" s="65" t="s">
        <v>43</v>
      </c>
      <c r="K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13.5" thickBot="1" x14ac:dyDescent="0.25">
      <c r="A33" s="136" t="s">
        <v>226</v>
      </c>
      <c r="B33" s="87">
        <v>705000</v>
      </c>
      <c r="C33" s="71">
        <v>371000</v>
      </c>
      <c r="D33" s="68">
        <v>3.2215568862275399</v>
      </c>
      <c r="E33" s="70">
        <v>40000</v>
      </c>
      <c r="F33" s="71">
        <v>-40000</v>
      </c>
      <c r="G33" s="68">
        <v>0</v>
      </c>
      <c r="H33" s="70">
        <v>0</v>
      </c>
      <c r="I33" s="71">
        <v>0</v>
      </c>
      <c r="J33" s="68" t="s">
        <v>43</v>
      </c>
      <c r="K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13.5" thickTop="1" x14ac:dyDescent="0.2">
      <c r="A34" s="136" t="s">
        <v>41</v>
      </c>
      <c r="B34" s="82">
        <v>38698000</v>
      </c>
      <c r="C34" s="83">
        <v>5372000</v>
      </c>
      <c r="D34" s="84">
        <v>1.3223909260037201</v>
      </c>
      <c r="E34" s="85">
        <v>95400000</v>
      </c>
      <c r="F34" s="83">
        <v>11724000</v>
      </c>
      <c r="G34" s="84">
        <v>1.2802237200630999</v>
      </c>
      <c r="H34" s="85">
        <v>2132000</v>
      </c>
      <c r="I34" s="83">
        <v>-60000</v>
      </c>
      <c r="J34" s="84">
        <v>0.94525547445255398</v>
      </c>
      <c r="K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x14ac:dyDescent="0.2">
      <c r="A35" s="136" t="s">
        <v>223</v>
      </c>
      <c r="B35" s="63">
        <v>0</v>
      </c>
      <c r="C35" s="64">
        <v>0</v>
      </c>
      <c r="D35" s="65" t="s">
        <v>43</v>
      </c>
      <c r="E35" s="66">
        <v>0</v>
      </c>
      <c r="F35" s="64">
        <v>0</v>
      </c>
      <c r="G35" s="65" t="s">
        <v>43</v>
      </c>
      <c r="H35" s="66">
        <v>0</v>
      </c>
      <c r="I35" s="64">
        <v>0</v>
      </c>
      <c r="J35" s="65" t="s">
        <v>43</v>
      </c>
      <c r="K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x14ac:dyDescent="0.2">
      <c r="A36" s="136" t="s">
        <v>224</v>
      </c>
      <c r="B36" s="63">
        <v>31908000</v>
      </c>
      <c r="C36" s="64">
        <v>4100000</v>
      </c>
      <c r="D36" s="65">
        <v>1.29487917146144</v>
      </c>
      <c r="E36" s="66">
        <v>87368000</v>
      </c>
      <c r="F36" s="64">
        <v>11202000</v>
      </c>
      <c r="G36" s="65">
        <v>1.2941469947220501</v>
      </c>
      <c r="H36" s="66">
        <v>0</v>
      </c>
      <c r="I36" s="64">
        <v>0</v>
      </c>
      <c r="J36" s="65" t="s">
        <v>43</v>
      </c>
      <c r="K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x14ac:dyDescent="0.2">
      <c r="A37" s="136" t="s">
        <v>225</v>
      </c>
      <c r="B37" s="63">
        <v>6586000</v>
      </c>
      <c r="C37" s="64">
        <v>1396000</v>
      </c>
      <c r="D37" s="65">
        <v>1.5379576107899799</v>
      </c>
      <c r="E37" s="66">
        <v>7664000</v>
      </c>
      <c r="F37" s="64">
        <v>470000</v>
      </c>
      <c r="G37" s="65">
        <v>1.1306644425910399</v>
      </c>
      <c r="H37" s="66">
        <v>1932000</v>
      </c>
      <c r="I37" s="64">
        <v>0</v>
      </c>
      <c r="J37" s="65">
        <v>1</v>
      </c>
      <c r="K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13.5" thickBot="1" x14ac:dyDescent="0.25">
      <c r="A38" s="136" t="s">
        <v>226</v>
      </c>
      <c r="B38" s="87">
        <v>204000</v>
      </c>
      <c r="C38" s="71">
        <v>-124000</v>
      </c>
      <c r="D38" s="68">
        <v>0.24390243902438999</v>
      </c>
      <c r="E38" s="70">
        <v>368000</v>
      </c>
      <c r="F38" s="71">
        <v>52000</v>
      </c>
      <c r="G38" s="68">
        <v>1.32911392405063</v>
      </c>
      <c r="H38" s="70">
        <v>200000</v>
      </c>
      <c r="I38" s="71">
        <v>-60000</v>
      </c>
      <c r="J38" s="68">
        <v>0.53846153846153799</v>
      </c>
      <c r="K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13.5" thickTop="1" x14ac:dyDescent="0.2">
      <c r="A39" s="136" t="s">
        <v>42</v>
      </c>
      <c r="B39" s="82">
        <v>4312823152.1899996</v>
      </c>
      <c r="C39" s="83">
        <v>-160240988.81</v>
      </c>
      <c r="D39" s="84">
        <v>0.92835292150575899</v>
      </c>
      <c r="E39" s="85">
        <v>4869133970.7399998</v>
      </c>
      <c r="F39" s="83">
        <v>-32227295</v>
      </c>
      <c r="G39" s="84">
        <v>0.98684965532932001</v>
      </c>
      <c r="H39" s="85">
        <v>8796836361</v>
      </c>
      <c r="I39" s="83">
        <v>-502550521</v>
      </c>
      <c r="J39" s="84">
        <v>0.89191749362041395</v>
      </c>
      <c r="K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x14ac:dyDescent="0.2">
      <c r="A40" s="136" t="s">
        <v>223</v>
      </c>
      <c r="B40" s="63">
        <v>209333000</v>
      </c>
      <c r="C40" s="64">
        <v>-32225000</v>
      </c>
      <c r="D40" s="65">
        <v>0.73319037249853003</v>
      </c>
      <c r="E40" s="66">
        <v>426213000</v>
      </c>
      <c r="F40" s="64">
        <v>49295000</v>
      </c>
      <c r="G40" s="65">
        <v>1.26156882929443</v>
      </c>
      <c r="H40" s="66">
        <v>678837000</v>
      </c>
      <c r="I40" s="64">
        <v>-72879000</v>
      </c>
      <c r="J40" s="65">
        <v>0.80609964401449397</v>
      </c>
      <c r="K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x14ac:dyDescent="0.2">
      <c r="A41" s="136" t="s">
        <v>224</v>
      </c>
      <c r="B41" s="63">
        <v>3983068847.6399999</v>
      </c>
      <c r="C41" s="64">
        <v>-128501000</v>
      </c>
      <c r="D41" s="65">
        <v>0.93749297481896898</v>
      </c>
      <c r="E41" s="66">
        <v>4254146182</v>
      </c>
      <c r="F41" s="64">
        <v>-65991000</v>
      </c>
      <c r="G41" s="65">
        <v>0.96944958124248704</v>
      </c>
      <c r="H41" s="66">
        <v>7546796182</v>
      </c>
      <c r="I41" s="64">
        <v>-340729000</v>
      </c>
      <c r="J41" s="65">
        <v>0.913603065058334</v>
      </c>
      <c r="K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x14ac:dyDescent="0.2">
      <c r="A42" s="136" t="s">
        <v>225</v>
      </c>
      <c r="B42" s="63">
        <v>106148000</v>
      </c>
      <c r="C42" s="64">
        <v>4534000</v>
      </c>
      <c r="D42" s="65">
        <v>1.08923967169878</v>
      </c>
      <c r="E42" s="66">
        <v>171213746</v>
      </c>
      <c r="F42" s="64">
        <v>-11857750</v>
      </c>
      <c r="G42" s="65">
        <v>0.87045771450952603</v>
      </c>
      <c r="H42" s="66">
        <v>494498612</v>
      </c>
      <c r="I42" s="64">
        <v>-66640088</v>
      </c>
      <c r="J42" s="65">
        <v>0.76248265179357599</v>
      </c>
      <c r="K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13.5" thickBot="1" x14ac:dyDescent="0.25">
      <c r="A43" s="136" t="s">
        <v>226</v>
      </c>
      <c r="B43" s="63">
        <v>14273304.550000001</v>
      </c>
      <c r="C43" s="64">
        <v>-4048988.81</v>
      </c>
      <c r="D43" s="65">
        <v>0.55802598174314999</v>
      </c>
      <c r="E43" s="66">
        <v>17561042.740000002</v>
      </c>
      <c r="F43" s="64">
        <v>-3673545</v>
      </c>
      <c r="G43" s="65">
        <v>0.65400364302057301</v>
      </c>
      <c r="H43" s="66">
        <v>76704567</v>
      </c>
      <c r="I43" s="64">
        <v>-22302433</v>
      </c>
      <c r="J43" s="65">
        <v>0.549477653095235</v>
      </c>
      <c r="K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14.25" thickTop="1" thickBot="1" x14ac:dyDescent="0.25">
      <c r="A44" s="136" t="s">
        <v>32</v>
      </c>
      <c r="B44" s="77">
        <v>99597315012.330002</v>
      </c>
      <c r="C44" s="78">
        <v>493163243.67000002</v>
      </c>
      <c r="D44" s="79">
        <v>1.0099524234831401</v>
      </c>
      <c r="E44" s="80">
        <v>87673571871.26001</v>
      </c>
      <c r="F44" s="78">
        <v>695661989</v>
      </c>
      <c r="G44" s="79">
        <v>1.01599629124088</v>
      </c>
      <c r="H44" s="80">
        <v>75549796306.550003</v>
      </c>
      <c r="I44" s="78">
        <v>-516551942.87</v>
      </c>
      <c r="J44" s="79">
        <v>0.98641838461401499</v>
      </c>
      <c r="K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3.5" thickTop="1" x14ac:dyDescent="0.2">
      <c r="A45" s="136" t="s">
        <v>36</v>
      </c>
      <c r="B45" s="82">
        <v>16332579000</v>
      </c>
      <c r="C45" s="83">
        <v>-61385000</v>
      </c>
      <c r="D45" s="84">
        <v>0.99251126817162705</v>
      </c>
      <c r="E45" s="85">
        <v>18766332000</v>
      </c>
      <c r="F45" s="83">
        <v>211196000</v>
      </c>
      <c r="G45" s="84">
        <v>1.02276415543383</v>
      </c>
      <c r="H45" s="85">
        <v>10600197000</v>
      </c>
      <c r="I45" s="83">
        <v>-120217000</v>
      </c>
      <c r="J45" s="84">
        <v>0.97757232136743899</v>
      </c>
      <c r="K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x14ac:dyDescent="0.2">
      <c r="A46" s="136" t="s">
        <v>223</v>
      </c>
      <c r="B46" s="63">
        <v>317848000</v>
      </c>
      <c r="C46" s="64">
        <v>70900000</v>
      </c>
      <c r="D46" s="65">
        <v>1.5742099551322499</v>
      </c>
      <c r="E46" s="66">
        <v>1324014000</v>
      </c>
      <c r="F46" s="64">
        <v>-130298000</v>
      </c>
      <c r="G46" s="65">
        <v>0.82081149024418398</v>
      </c>
      <c r="H46" s="66">
        <v>107551000</v>
      </c>
      <c r="I46" s="64">
        <v>-57551000</v>
      </c>
      <c r="J46" s="65">
        <v>0.30284309093772299</v>
      </c>
      <c r="K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x14ac:dyDescent="0.2">
      <c r="A47" s="136" t="s">
        <v>224</v>
      </c>
      <c r="B47" s="63">
        <v>15094526000</v>
      </c>
      <c r="C47" s="64">
        <v>-160762000</v>
      </c>
      <c r="D47" s="65">
        <v>0.97892376728646402</v>
      </c>
      <c r="E47" s="66">
        <v>16552756000</v>
      </c>
      <c r="F47" s="64">
        <v>273610000</v>
      </c>
      <c r="G47" s="65">
        <v>1.0336147854439</v>
      </c>
      <c r="H47" s="66">
        <v>9860850000</v>
      </c>
      <c r="I47" s="64">
        <v>-61188000</v>
      </c>
      <c r="J47" s="65">
        <v>0.98766624356810495</v>
      </c>
      <c r="K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x14ac:dyDescent="0.2">
      <c r="A48" s="136" t="s">
        <v>225</v>
      </c>
      <c r="B48" s="63">
        <v>819571000</v>
      </c>
      <c r="C48" s="64">
        <v>37201000</v>
      </c>
      <c r="D48" s="65">
        <v>1.09509822718151</v>
      </c>
      <c r="E48" s="66">
        <v>774454000</v>
      </c>
      <c r="F48" s="64">
        <v>76598000</v>
      </c>
      <c r="G48" s="65">
        <v>1.2195237986060099</v>
      </c>
      <c r="H48" s="66">
        <v>559360000</v>
      </c>
      <c r="I48" s="64">
        <v>18864000</v>
      </c>
      <c r="J48" s="65">
        <v>1.0698025517302601</v>
      </c>
      <c r="K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3.5" thickBot="1" x14ac:dyDescent="0.25">
      <c r="A49" s="136" t="s">
        <v>226</v>
      </c>
      <c r="B49" s="87">
        <v>100634000</v>
      </c>
      <c r="C49" s="71">
        <v>-8724000</v>
      </c>
      <c r="D49" s="68">
        <v>0.84045063004078302</v>
      </c>
      <c r="E49" s="70">
        <v>115108000</v>
      </c>
      <c r="F49" s="71">
        <v>-8714000</v>
      </c>
      <c r="G49" s="68">
        <v>0.85924956792815399</v>
      </c>
      <c r="H49" s="70">
        <v>72436000</v>
      </c>
      <c r="I49" s="71">
        <v>-20342000</v>
      </c>
      <c r="J49" s="68">
        <v>0.56149087068054904</v>
      </c>
      <c r="K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3.5" thickTop="1" x14ac:dyDescent="0.2">
      <c r="A50" s="136" t="s">
        <v>37</v>
      </c>
      <c r="B50" s="82">
        <v>23895662196</v>
      </c>
      <c r="C50" s="83">
        <v>109590024</v>
      </c>
      <c r="D50" s="84">
        <v>1.0092146381468501</v>
      </c>
      <c r="E50" s="85">
        <v>16572174666</v>
      </c>
      <c r="F50" s="83">
        <v>408945334</v>
      </c>
      <c r="G50" s="84">
        <v>1.0506019342546</v>
      </c>
      <c r="H50" s="85">
        <v>14541640000</v>
      </c>
      <c r="I50" s="83">
        <v>-178096000</v>
      </c>
      <c r="J50" s="84">
        <v>0.97580173992250896</v>
      </c>
      <c r="K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x14ac:dyDescent="0.2">
      <c r="A51" s="136" t="s">
        <v>223</v>
      </c>
      <c r="B51" s="63">
        <v>1680387000</v>
      </c>
      <c r="C51" s="64">
        <v>25329000</v>
      </c>
      <c r="D51" s="65">
        <v>1.03060799077736</v>
      </c>
      <c r="E51" s="66">
        <v>534316000</v>
      </c>
      <c r="F51" s="64">
        <v>-68054000</v>
      </c>
      <c r="G51" s="65">
        <v>0.774045852217075</v>
      </c>
      <c r="H51" s="66">
        <v>116000000</v>
      </c>
      <c r="I51" s="64">
        <v>6000000</v>
      </c>
      <c r="J51" s="65">
        <v>1.1090909090909</v>
      </c>
      <c r="K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x14ac:dyDescent="0.2">
      <c r="A52" s="136" t="s">
        <v>224</v>
      </c>
      <c r="B52" s="63">
        <v>20733497216</v>
      </c>
      <c r="C52" s="64">
        <v>-103750176</v>
      </c>
      <c r="D52" s="65">
        <v>0.99004185398884903</v>
      </c>
      <c r="E52" s="66">
        <v>14911212000</v>
      </c>
      <c r="F52" s="64">
        <v>346896000</v>
      </c>
      <c r="G52" s="65">
        <v>1.0476364286520501</v>
      </c>
      <c r="H52" s="66">
        <v>13194850000</v>
      </c>
      <c r="I52" s="64">
        <v>-276226000</v>
      </c>
      <c r="J52" s="65">
        <v>0.958989764440494</v>
      </c>
      <c r="K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x14ac:dyDescent="0.2">
      <c r="A53" s="136" t="s">
        <v>225</v>
      </c>
      <c r="B53" s="63">
        <v>1259155780</v>
      </c>
      <c r="C53" s="64">
        <v>162364300</v>
      </c>
      <c r="D53" s="65">
        <v>1.29607141003684</v>
      </c>
      <c r="E53" s="66">
        <v>955487000</v>
      </c>
      <c r="F53" s="64">
        <v>124001000</v>
      </c>
      <c r="G53" s="65">
        <v>1.2982635907279201</v>
      </c>
      <c r="H53" s="66">
        <v>977189000</v>
      </c>
      <c r="I53" s="64">
        <v>21957000</v>
      </c>
      <c r="J53" s="65">
        <v>1.0459720779873301</v>
      </c>
      <c r="K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13.5" thickBot="1" x14ac:dyDescent="0.25">
      <c r="A54" s="136" t="s">
        <v>226</v>
      </c>
      <c r="B54" s="87">
        <v>222622200</v>
      </c>
      <c r="C54" s="71">
        <v>25646900</v>
      </c>
      <c r="D54" s="68">
        <v>1.2604072693378301</v>
      </c>
      <c r="E54" s="70">
        <v>171159666</v>
      </c>
      <c r="F54" s="71">
        <v>6102334</v>
      </c>
      <c r="G54" s="68">
        <v>1.07394199247083</v>
      </c>
      <c r="H54" s="70">
        <v>253601000</v>
      </c>
      <c r="I54" s="71">
        <v>70173000</v>
      </c>
      <c r="J54" s="68">
        <v>1.7651285518023401</v>
      </c>
      <c r="K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3.5" thickTop="1" x14ac:dyDescent="0.2">
      <c r="A55" s="136" t="s">
        <v>38</v>
      </c>
      <c r="B55" s="82">
        <v>7379283000</v>
      </c>
      <c r="C55" s="83">
        <v>130267000</v>
      </c>
      <c r="D55" s="84">
        <v>1.03594060214517</v>
      </c>
      <c r="E55" s="85">
        <v>5639053500</v>
      </c>
      <c r="F55" s="83">
        <v>35156500</v>
      </c>
      <c r="G55" s="84">
        <v>1.0125471613771599</v>
      </c>
      <c r="H55" s="85">
        <v>2345282400</v>
      </c>
      <c r="I55" s="83">
        <v>48464200</v>
      </c>
      <c r="J55" s="84">
        <v>1.0422011633310799</v>
      </c>
      <c r="K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x14ac:dyDescent="0.2">
      <c r="A56" s="136" t="s">
        <v>223</v>
      </c>
      <c r="B56" s="63">
        <v>202246000</v>
      </c>
      <c r="C56" s="64">
        <v>-93266000</v>
      </c>
      <c r="D56" s="65">
        <v>0.36878367037548299</v>
      </c>
      <c r="E56" s="66">
        <v>64031000</v>
      </c>
      <c r="F56" s="64">
        <v>-64031000</v>
      </c>
      <c r="G56" s="65">
        <v>0</v>
      </c>
      <c r="H56" s="66">
        <v>26000000</v>
      </c>
      <c r="I56" s="64">
        <v>26000000</v>
      </c>
      <c r="J56" s="65" t="s">
        <v>64</v>
      </c>
      <c r="K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x14ac:dyDescent="0.2">
      <c r="A57" s="136" t="s">
        <v>224</v>
      </c>
      <c r="B57" s="63">
        <v>6572641000</v>
      </c>
      <c r="C57" s="64">
        <v>140143000</v>
      </c>
      <c r="D57" s="65">
        <v>1.04357342979352</v>
      </c>
      <c r="E57" s="66">
        <v>5009035500</v>
      </c>
      <c r="F57" s="64">
        <v>35412500</v>
      </c>
      <c r="G57" s="65">
        <v>1.0142401223413899</v>
      </c>
      <c r="H57" s="66">
        <v>1980941100</v>
      </c>
      <c r="I57" s="64">
        <v>13744900</v>
      </c>
      <c r="J57" s="65">
        <v>1.0139741018206501</v>
      </c>
      <c r="K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x14ac:dyDescent="0.2">
      <c r="A58" s="136" t="s">
        <v>225</v>
      </c>
      <c r="B58" s="63">
        <v>519723000</v>
      </c>
      <c r="C58" s="64">
        <v>66831000</v>
      </c>
      <c r="D58" s="65">
        <v>1.29512996475981</v>
      </c>
      <c r="E58" s="66">
        <v>483860000</v>
      </c>
      <c r="F58" s="64">
        <v>50338000</v>
      </c>
      <c r="G58" s="65">
        <v>1.23222812221755</v>
      </c>
      <c r="H58" s="66">
        <v>303892400</v>
      </c>
      <c r="I58" s="64">
        <v>12588000</v>
      </c>
      <c r="J58" s="65">
        <v>1.08642505914775</v>
      </c>
      <c r="K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13.5" thickBot="1" x14ac:dyDescent="0.25">
      <c r="A59" s="136" t="s">
        <v>226</v>
      </c>
      <c r="B59" s="87">
        <v>84673000</v>
      </c>
      <c r="C59" s="71">
        <v>16559000</v>
      </c>
      <c r="D59" s="68">
        <v>1.4862142878116</v>
      </c>
      <c r="E59" s="70">
        <v>82127000</v>
      </c>
      <c r="F59" s="71">
        <v>13437000</v>
      </c>
      <c r="G59" s="68">
        <v>1.39123598777114</v>
      </c>
      <c r="H59" s="70">
        <v>34448900</v>
      </c>
      <c r="I59" s="71">
        <v>-3868700</v>
      </c>
      <c r="J59" s="68">
        <v>0.79807190429463204</v>
      </c>
      <c r="K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13.5" thickTop="1" x14ac:dyDescent="0.2">
      <c r="A60" s="136" t="s">
        <v>39</v>
      </c>
      <c r="B60" s="82">
        <v>909907000</v>
      </c>
      <c r="C60" s="83">
        <v>-15921000</v>
      </c>
      <c r="D60" s="84">
        <v>0.96560700259659404</v>
      </c>
      <c r="E60" s="85">
        <v>778729810</v>
      </c>
      <c r="F60" s="83">
        <v>-27647404</v>
      </c>
      <c r="G60" s="84">
        <v>0.93142811200515796</v>
      </c>
      <c r="H60" s="85">
        <v>3516253760</v>
      </c>
      <c r="I60" s="83">
        <v>-7566596</v>
      </c>
      <c r="J60" s="84">
        <v>0.99570545871493299</v>
      </c>
      <c r="K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
      <c r="A61" s="136" t="s">
        <v>223</v>
      </c>
      <c r="B61" s="63">
        <v>187978000</v>
      </c>
      <c r="C61" s="64">
        <v>-354000</v>
      </c>
      <c r="D61" s="65">
        <v>0.99624068134995603</v>
      </c>
      <c r="E61" s="66">
        <v>0</v>
      </c>
      <c r="F61" s="64">
        <v>0</v>
      </c>
      <c r="G61" s="65" t="s">
        <v>43</v>
      </c>
      <c r="H61" s="66">
        <v>0</v>
      </c>
      <c r="I61" s="64">
        <v>0</v>
      </c>
      <c r="J61" s="65" t="s">
        <v>64</v>
      </c>
      <c r="K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x14ac:dyDescent="0.2">
      <c r="A62" s="136" t="s">
        <v>224</v>
      </c>
      <c r="B62" s="63">
        <v>628196000</v>
      </c>
      <c r="C62" s="64">
        <v>-43004000</v>
      </c>
      <c r="D62" s="65">
        <v>0.87185935637663803</v>
      </c>
      <c r="E62" s="66">
        <v>700499855</v>
      </c>
      <c r="F62" s="64">
        <v>-53403419</v>
      </c>
      <c r="G62" s="65">
        <v>0.85832819449992204</v>
      </c>
      <c r="H62" s="66">
        <v>3141631408</v>
      </c>
      <c r="I62" s="64">
        <v>-80847154</v>
      </c>
      <c r="J62" s="65">
        <v>0.94982299962931405</v>
      </c>
      <c r="K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x14ac:dyDescent="0.2">
      <c r="A63" s="136" t="s">
        <v>225</v>
      </c>
      <c r="B63" s="63">
        <v>64190000</v>
      </c>
      <c r="C63" s="64">
        <v>4572000</v>
      </c>
      <c r="D63" s="65">
        <v>1.15337649703109</v>
      </c>
      <c r="E63" s="66">
        <v>75428894</v>
      </c>
      <c r="F63" s="64">
        <v>24907702</v>
      </c>
      <c r="G63" s="65">
        <v>1.9860298624782999</v>
      </c>
      <c r="H63" s="66">
        <v>307459806</v>
      </c>
      <c r="I63" s="64">
        <v>57789104</v>
      </c>
      <c r="J63" s="65">
        <v>1.4629225899320699</v>
      </c>
      <c r="K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13.5" thickBot="1" x14ac:dyDescent="0.25">
      <c r="A64" s="136" t="s">
        <v>226</v>
      </c>
      <c r="B64" s="87">
        <v>29543000</v>
      </c>
      <c r="C64" s="71">
        <v>22865000</v>
      </c>
      <c r="D64" s="68">
        <v>7.8478586403114701</v>
      </c>
      <c r="E64" s="70">
        <v>2801061</v>
      </c>
      <c r="F64" s="71">
        <v>848313</v>
      </c>
      <c r="G64" s="68">
        <v>1.86884021901443</v>
      </c>
      <c r="H64" s="70">
        <v>67162546</v>
      </c>
      <c r="I64" s="71">
        <v>15491454</v>
      </c>
      <c r="J64" s="68">
        <v>1.5996178288626</v>
      </c>
      <c r="K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13.5" thickTop="1" x14ac:dyDescent="0.2">
      <c r="A65" s="136" t="s">
        <v>40</v>
      </c>
      <c r="B65" s="82">
        <v>3142449972</v>
      </c>
      <c r="C65" s="83">
        <v>48708028</v>
      </c>
      <c r="D65" s="84">
        <v>1.03148810009475</v>
      </c>
      <c r="E65" s="85">
        <v>1850017000</v>
      </c>
      <c r="F65" s="83">
        <v>-96513000</v>
      </c>
      <c r="G65" s="84">
        <v>0.90083584635222602</v>
      </c>
      <c r="H65" s="85">
        <v>0</v>
      </c>
      <c r="I65" s="83">
        <v>0</v>
      </c>
      <c r="J65" s="84" t="s">
        <v>43</v>
      </c>
      <c r="K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x14ac:dyDescent="0.2">
      <c r="A66" s="136" t="s">
        <v>223</v>
      </c>
      <c r="B66" s="63">
        <v>32250000</v>
      </c>
      <c r="C66" s="64">
        <v>-32250000</v>
      </c>
      <c r="D66" s="65">
        <v>0</v>
      </c>
      <c r="E66" s="66">
        <v>0</v>
      </c>
      <c r="F66" s="64">
        <v>0</v>
      </c>
      <c r="G66" s="65" t="s">
        <v>43</v>
      </c>
      <c r="H66" s="66">
        <v>0</v>
      </c>
      <c r="I66" s="64">
        <v>0</v>
      </c>
      <c r="J66" s="65" t="s">
        <v>43</v>
      </c>
      <c r="K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x14ac:dyDescent="0.2">
      <c r="A67" s="136" t="s">
        <v>224</v>
      </c>
      <c r="B67" s="63">
        <v>2976627000</v>
      </c>
      <c r="C67" s="64">
        <v>78747000</v>
      </c>
      <c r="D67" s="65">
        <v>1.0543480061286099</v>
      </c>
      <c r="E67" s="66">
        <v>1778873000</v>
      </c>
      <c r="F67" s="64">
        <v>-94819000</v>
      </c>
      <c r="G67" s="65">
        <v>0.89878912862946503</v>
      </c>
      <c r="H67" s="66">
        <v>0</v>
      </c>
      <c r="I67" s="64">
        <v>0</v>
      </c>
      <c r="J67" s="65" t="s">
        <v>43</v>
      </c>
      <c r="K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x14ac:dyDescent="0.2">
      <c r="A68" s="136" t="s">
        <v>225</v>
      </c>
      <c r="B68" s="63">
        <v>120174000</v>
      </c>
      <c r="C68" s="64">
        <v>1712000</v>
      </c>
      <c r="D68" s="65">
        <v>1.02890378349175</v>
      </c>
      <c r="E68" s="66">
        <v>62671000</v>
      </c>
      <c r="F68" s="64">
        <v>-1359000</v>
      </c>
      <c r="G68" s="65">
        <v>0.95755114789942197</v>
      </c>
      <c r="H68" s="66">
        <v>0</v>
      </c>
      <c r="I68" s="64">
        <v>0</v>
      </c>
      <c r="J68" s="65" t="s">
        <v>43</v>
      </c>
      <c r="K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13.5" thickBot="1" x14ac:dyDescent="0.25">
      <c r="A69" s="136" t="s">
        <v>226</v>
      </c>
      <c r="B69" s="87">
        <v>13398972</v>
      </c>
      <c r="C69" s="71">
        <v>499028</v>
      </c>
      <c r="D69" s="68">
        <v>1.07736901803604</v>
      </c>
      <c r="E69" s="70">
        <v>8473000</v>
      </c>
      <c r="F69" s="71">
        <v>-335000</v>
      </c>
      <c r="G69" s="68">
        <v>0.92393278837420501</v>
      </c>
      <c r="H69" s="70">
        <v>0</v>
      </c>
      <c r="I69" s="71">
        <v>0</v>
      </c>
      <c r="J69" s="68" t="s">
        <v>43</v>
      </c>
      <c r="K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13.5" thickTop="1" x14ac:dyDescent="0.2">
      <c r="A70" s="136" t="s">
        <v>41</v>
      </c>
      <c r="B70" s="82">
        <v>436682000</v>
      </c>
      <c r="C70" s="83">
        <v>-44546000</v>
      </c>
      <c r="D70" s="84">
        <v>0.81486530293332804</v>
      </c>
      <c r="E70" s="85">
        <v>444054000</v>
      </c>
      <c r="F70" s="83">
        <v>-46578000</v>
      </c>
      <c r="G70" s="84">
        <v>0.81013060705375906</v>
      </c>
      <c r="H70" s="85">
        <v>0</v>
      </c>
      <c r="I70" s="83">
        <v>0</v>
      </c>
      <c r="J70" s="84" t="s">
        <v>43</v>
      </c>
      <c r="K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x14ac:dyDescent="0.2">
      <c r="A71" s="136" t="s">
        <v>223</v>
      </c>
      <c r="B71" s="63">
        <v>0</v>
      </c>
      <c r="C71" s="64">
        <v>0</v>
      </c>
      <c r="D71" s="65" t="s">
        <v>43</v>
      </c>
      <c r="E71" s="66">
        <v>0</v>
      </c>
      <c r="F71" s="64">
        <v>0</v>
      </c>
      <c r="G71" s="65" t="s">
        <v>43</v>
      </c>
      <c r="H71" s="66">
        <v>0</v>
      </c>
      <c r="I71" s="64">
        <v>0</v>
      </c>
      <c r="J71" s="65" t="s">
        <v>43</v>
      </c>
      <c r="K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x14ac:dyDescent="0.2">
      <c r="A72" s="136" t="s">
        <v>224</v>
      </c>
      <c r="B72" s="63">
        <v>415789000</v>
      </c>
      <c r="C72" s="64">
        <v>-40875000</v>
      </c>
      <c r="D72" s="65">
        <v>0.820984356113028</v>
      </c>
      <c r="E72" s="66">
        <v>431177000</v>
      </c>
      <c r="F72" s="64">
        <v>-46775000</v>
      </c>
      <c r="G72" s="65">
        <v>0.80426904793786802</v>
      </c>
      <c r="H72" s="66">
        <v>0</v>
      </c>
      <c r="I72" s="64">
        <v>0</v>
      </c>
      <c r="J72" s="65" t="s">
        <v>43</v>
      </c>
      <c r="K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x14ac:dyDescent="0.2">
      <c r="A73" s="136" t="s">
        <v>225</v>
      </c>
      <c r="B73" s="63">
        <v>18229000</v>
      </c>
      <c r="C73" s="64">
        <v>-2879000</v>
      </c>
      <c r="D73" s="65">
        <v>0.72721243130566604</v>
      </c>
      <c r="E73" s="66">
        <v>10126000</v>
      </c>
      <c r="F73" s="64">
        <v>2082000</v>
      </c>
      <c r="G73" s="65">
        <v>1.51765290900049</v>
      </c>
      <c r="H73" s="66">
        <v>0</v>
      </c>
      <c r="I73" s="64">
        <v>0</v>
      </c>
      <c r="J73" s="65" t="s">
        <v>43</v>
      </c>
      <c r="K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13.5" thickBot="1" x14ac:dyDescent="0.25">
      <c r="A74" s="136" t="s">
        <v>226</v>
      </c>
      <c r="B74" s="87">
        <v>2664000</v>
      </c>
      <c r="C74" s="71">
        <v>-792000</v>
      </c>
      <c r="D74" s="68">
        <v>0.54166666666666596</v>
      </c>
      <c r="E74" s="70">
        <v>2751000</v>
      </c>
      <c r="F74" s="71">
        <v>-1885000</v>
      </c>
      <c r="G74" s="68">
        <v>0.18679896462467599</v>
      </c>
      <c r="H74" s="70">
        <v>0</v>
      </c>
      <c r="I74" s="71">
        <v>0</v>
      </c>
      <c r="J74" s="68" t="s">
        <v>43</v>
      </c>
      <c r="K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13.5" thickTop="1" x14ac:dyDescent="0.2">
      <c r="A75" s="136" t="s">
        <v>42</v>
      </c>
      <c r="B75" s="82">
        <v>47500751844.329994</v>
      </c>
      <c r="C75" s="83">
        <v>326450191.66999996</v>
      </c>
      <c r="D75" s="84">
        <v>1.0138401706112601</v>
      </c>
      <c r="E75" s="85">
        <v>43623210895.260002</v>
      </c>
      <c r="F75" s="83">
        <v>211102559</v>
      </c>
      <c r="G75" s="84">
        <v>1.0097255151657101</v>
      </c>
      <c r="H75" s="85">
        <v>44546423146.550003</v>
      </c>
      <c r="I75" s="83">
        <v>-259136546.87</v>
      </c>
      <c r="J75" s="84">
        <v>0.98843283964565398</v>
      </c>
      <c r="K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x14ac:dyDescent="0.2">
      <c r="A76" s="136" t="s">
        <v>223</v>
      </c>
      <c r="B76" s="63">
        <v>5280897000</v>
      </c>
      <c r="C76" s="64">
        <v>-127295000</v>
      </c>
      <c r="D76" s="65">
        <v>0.95292511804314595</v>
      </c>
      <c r="E76" s="66">
        <v>1796601000</v>
      </c>
      <c r="F76" s="64">
        <v>-398115000</v>
      </c>
      <c r="G76" s="65">
        <v>0.63720590727911897</v>
      </c>
      <c r="H76" s="66">
        <v>1673628000</v>
      </c>
      <c r="I76" s="64">
        <v>-122900000</v>
      </c>
      <c r="J76" s="65">
        <v>0.86318053489842606</v>
      </c>
      <c r="K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x14ac:dyDescent="0.2">
      <c r="A77" s="136" t="s">
        <v>224</v>
      </c>
      <c r="B77" s="63">
        <v>39644356542</v>
      </c>
      <c r="C77" s="64">
        <v>124799000</v>
      </c>
      <c r="D77" s="65">
        <v>1.00631580957693</v>
      </c>
      <c r="E77" s="66">
        <v>39002823600</v>
      </c>
      <c r="F77" s="64">
        <v>306231000</v>
      </c>
      <c r="G77" s="65">
        <v>1.0158272850101</v>
      </c>
      <c r="H77" s="66">
        <v>39819657512</v>
      </c>
      <c r="I77" s="64">
        <v>-214175514</v>
      </c>
      <c r="J77" s="65">
        <v>0.98930027440235802</v>
      </c>
      <c r="K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x14ac:dyDescent="0.2">
      <c r="A78" s="136" t="s">
        <v>225</v>
      </c>
      <c r="B78" s="63">
        <v>2297932097</v>
      </c>
      <c r="C78" s="64">
        <v>327009325</v>
      </c>
      <c r="D78" s="65">
        <v>1.33183372747595</v>
      </c>
      <c r="E78" s="66">
        <v>2462447297.6199999</v>
      </c>
      <c r="F78" s="64">
        <v>234113480</v>
      </c>
      <c r="G78" s="65">
        <v>1.2101242445353599</v>
      </c>
      <c r="H78" s="66">
        <v>2672003980.8600001</v>
      </c>
      <c r="I78" s="64">
        <v>50769701</v>
      </c>
      <c r="J78" s="65">
        <v>1.03873724786073</v>
      </c>
      <c r="K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13.5" thickBot="1" x14ac:dyDescent="0.25">
      <c r="A79" s="136" t="s">
        <v>226</v>
      </c>
      <c r="B79" s="63">
        <v>277566205.33000004</v>
      </c>
      <c r="C79" s="64">
        <v>1936866.6700000002</v>
      </c>
      <c r="D79" s="65">
        <v>1.01405414009565</v>
      </c>
      <c r="E79" s="66">
        <v>361338997.64000005</v>
      </c>
      <c r="F79" s="64">
        <v>68873079</v>
      </c>
      <c r="G79" s="65">
        <v>1.4709819135184501</v>
      </c>
      <c r="H79" s="66">
        <v>381133653.69</v>
      </c>
      <c r="I79" s="64">
        <v>27169266.129999999</v>
      </c>
      <c r="J79" s="65">
        <v>1.1535141222386001</v>
      </c>
      <c r="K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14.25" thickTop="1" thickBot="1" x14ac:dyDescent="0.25">
      <c r="A80" s="136" t="s">
        <v>33</v>
      </c>
      <c r="B80" s="77">
        <v>27086301978.5</v>
      </c>
      <c r="C80" s="78">
        <v>-51896386.579999998</v>
      </c>
      <c r="D80" s="79">
        <v>0.99617539927434695</v>
      </c>
      <c r="E80" s="80">
        <v>21878093837.809998</v>
      </c>
      <c r="F80" s="78">
        <v>-412560956.75</v>
      </c>
      <c r="G80" s="79">
        <v>0.962983504921471</v>
      </c>
      <c r="H80" s="80">
        <v>19036038423.349998</v>
      </c>
      <c r="I80" s="78">
        <v>121247128.06999999</v>
      </c>
      <c r="J80" s="79">
        <v>1.01282035061103</v>
      </c>
      <c r="K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13.5" thickTop="1" x14ac:dyDescent="0.2">
      <c r="A81" s="136" t="s">
        <v>36</v>
      </c>
      <c r="B81" s="82">
        <v>3616718000</v>
      </c>
      <c r="C81" s="83">
        <v>4330000</v>
      </c>
      <c r="D81" s="84">
        <v>1.0023973061586899</v>
      </c>
      <c r="E81" s="85">
        <v>3237532000</v>
      </c>
      <c r="F81" s="83">
        <v>27918000</v>
      </c>
      <c r="G81" s="84">
        <v>1.01739648443706</v>
      </c>
      <c r="H81" s="85">
        <v>2357042000</v>
      </c>
      <c r="I81" s="83">
        <v>-23576000</v>
      </c>
      <c r="J81" s="84">
        <v>0.98019337835805598</v>
      </c>
      <c r="K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x14ac:dyDescent="0.2">
      <c r="A82" s="136" t="s">
        <v>223</v>
      </c>
      <c r="B82" s="63">
        <v>171989000</v>
      </c>
      <c r="C82" s="64">
        <v>17601000</v>
      </c>
      <c r="D82" s="65">
        <v>1.22800994895976</v>
      </c>
      <c r="E82" s="66">
        <v>89258000</v>
      </c>
      <c r="F82" s="64">
        <v>-34870000</v>
      </c>
      <c r="G82" s="65">
        <v>0.43816060840422699</v>
      </c>
      <c r="H82" s="66">
        <v>29374000</v>
      </c>
      <c r="I82" s="64">
        <v>-29374000</v>
      </c>
      <c r="J82" s="65">
        <v>0</v>
      </c>
      <c r="K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x14ac:dyDescent="0.2">
      <c r="A83" s="136" t="s">
        <v>224</v>
      </c>
      <c r="B83" s="63">
        <v>3238168000</v>
      </c>
      <c r="C83" s="64">
        <v>-36706000</v>
      </c>
      <c r="D83" s="65">
        <v>0.97758325969182303</v>
      </c>
      <c r="E83" s="66">
        <v>2919600000</v>
      </c>
      <c r="F83" s="64">
        <v>42816000</v>
      </c>
      <c r="G83" s="65">
        <v>1.02976657267281</v>
      </c>
      <c r="H83" s="66">
        <v>2186621000</v>
      </c>
      <c r="I83" s="64">
        <v>4667000</v>
      </c>
      <c r="J83" s="65">
        <v>1.0042778170392199</v>
      </c>
      <c r="K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x14ac:dyDescent="0.2">
      <c r="A84" s="136" t="s">
        <v>225</v>
      </c>
      <c r="B84" s="63">
        <v>179266000</v>
      </c>
      <c r="C84" s="64">
        <v>18650000</v>
      </c>
      <c r="D84" s="65">
        <v>1.2322309109926699</v>
      </c>
      <c r="E84" s="66">
        <v>208236000</v>
      </c>
      <c r="F84" s="64">
        <v>24312000</v>
      </c>
      <c r="G84" s="65">
        <v>1.26437006589678</v>
      </c>
      <c r="H84" s="66">
        <v>129057000</v>
      </c>
      <c r="I84" s="64">
        <v>3349000</v>
      </c>
      <c r="J84" s="65">
        <v>1.0532822095650201</v>
      </c>
      <c r="K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13.5" thickBot="1" x14ac:dyDescent="0.25">
      <c r="A85" s="136" t="s">
        <v>226</v>
      </c>
      <c r="B85" s="87">
        <v>27295000</v>
      </c>
      <c r="C85" s="71">
        <v>4785000</v>
      </c>
      <c r="D85" s="68">
        <v>1.42514438027543</v>
      </c>
      <c r="E85" s="70">
        <v>20438000</v>
      </c>
      <c r="F85" s="71">
        <v>-4340000</v>
      </c>
      <c r="G85" s="68">
        <v>0.64968924045524201</v>
      </c>
      <c r="H85" s="70">
        <v>11990000</v>
      </c>
      <c r="I85" s="71">
        <v>-2218000</v>
      </c>
      <c r="J85" s="68">
        <v>0.68778153153153099</v>
      </c>
      <c r="K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13.5" thickTop="1" x14ac:dyDescent="0.2">
      <c r="A86" s="136" t="s">
        <v>37</v>
      </c>
      <c r="B86" s="82">
        <v>8058528500</v>
      </c>
      <c r="C86" s="83">
        <v>-65569500</v>
      </c>
      <c r="D86" s="84">
        <v>0.983858023376872</v>
      </c>
      <c r="E86" s="85">
        <v>5466815000</v>
      </c>
      <c r="F86" s="83">
        <v>170845000</v>
      </c>
      <c r="G86" s="84">
        <v>1.0645188700087</v>
      </c>
      <c r="H86" s="85">
        <v>2005192692</v>
      </c>
      <c r="I86" s="83">
        <v>-59260308</v>
      </c>
      <c r="J86" s="84">
        <v>0.94258982112937395</v>
      </c>
      <c r="K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x14ac:dyDescent="0.2">
      <c r="A87" s="136" t="s">
        <v>223</v>
      </c>
      <c r="B87" s="63">
        <v>217850000</v>
      </c>
      <c r="C87" s="64">
        <v>-48550000</v>
      </c>
      <c r="D87" s="65">
        <v>0.63551051051051</v>
      </c>
      <c r="E87" s="66">
        <v>0</v>
      </c>
      <c r="F87" s="64">
        <v>0</v>
      </c>
      <c r="G87" s="65" t="s">
        <v>43</v>
      </c>
      <c r="H87" s="66">
        <v>0</v>
      </c>
      <c r="I87" s="64">
        <v>0</v>
      </c>
      <c r="J87" s="65" t="s">
        <v>43</v>
      </c>
      <c r="K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x14ac:dyDescent="0.2">
      <c r="A88" s="136" t="s">
        <v>224</v>
      </c>
      <c r="B88" s="63">
        <v>7494843500</v>
      </c>
      <c r="C88" s="64">
        <v>-54258500</v>
      </c>
      <c r="D88" s="65">
        <v>0.98562517767013802</v>
      </c>
      <c r="E88" s="66">
        <v>5106657000</v>
      </c>
      <c r="F88" s="64">
        <v>95087000</v>
      </c>
      <c r="G88" s="65">
        <v>1.0379469906636001</v>
      </c>
      <c r="H88" s="66">
        <v>1747277000</v>
      </c>
      <c r="I88" s="64">
        <v>-61727000</v>
      </c>
      <c r="J88" s="65">
        <v>0.93175581701311805</v>
      </c>
      <c r="K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x14ac:dyDescent="0.2">
      <c r="A89" s="136" t="s">
        <v>225</v>
      </c>
      <c r="B89" s="63">
        <v>303827000</v>
      </c>
      <c r="C89" s="64">
        <v>30691000</v>
      </c>
      <c r="D89" s="65">
        <v>1.2247305371682899</v>
      </c>
      <c r="E89" s="66">
        <v>306768000</v>
      </c>
      <c r="F89" s="64">
        <v>70376000</v>
      </c>
      <c r="G89" s="65">
        <v>1.5954177806355501</v>
      </c>
      <c r="H89" s="66">
        <v>223571000</v>
      </c>
      <c r="I89" s="64">
        <v>11259000</v>
      </c>
      <c r="J89" s="65">
        <v>1.10606089151814</v>
      </c>
      <c r="K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13.5" thickBot="1" x14ac:dyDescent="0.25">
      <c r="A90" s="136" t="s">
        <v>226</v>
      </c>
      <c r="B90" s="87">
        <v>42008000</v>
      </c>
      <c r="C90" s="71">
        <v>6548000</v>
      </c>
      <c r="D90" s="68">
        <v>1.36931754089114</v>
      </c>
      <c r="E90" s="70">
        <v>53390000</v>
      </c>
      <c r="F90" s="71">
        <v>5382000</v>
      </c>
      <c r="G90" s="68">
        <v>1.2242126312281201</v>
      </c>
      <c r="H90" s="70">
        <v>34344692</v>
      </c>
      <c r="I90" s="71">
        <v>-8792308</v>
      </c>
      <c r="J90" s="68">
        <v>0.592354220274937</v>
      </c>
      <c r="K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13.5" thickTop="1" x14ac:dyDescent="0.2">
      <c r="A91" s="136" t="s">
        <v>38</v>
      </c>
      <c r="B91" s="82">
        <v>6662919000</v>
      </c>
      <c r="C91" s="83">
        <v>11343000</v>
      </c>
      <c r="D91" s="84">
        <v>1.0034106202800599</v>
      </c>
      <c r="E91" s="85">
        <v>3008167200</v>
      </c>
      <c r="F91" s="83">
        <v>-95137000</v>
      </c>
      <c r="G91" s="84">
        <v>0.93868664245032696</v>
      </c>
      <c r="H91" s="85">
        <v>1353230000</v>
      </c>
      <c r="I91" s="83">
        <v>66868000</v>
      </c>
      <c r="J91" s="84">
        <v>1.1039645138771199</v>
      </c>
      <c r="K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x14ac:dyDescent="0.2">
      <c r="A92" s="136" t="s">
        <v>223</v>
      </c>
      <c r="B92" s="63">
        <v>149273000</v>
      </c>
      <c r="C92" s="64">
        <v>-149273000</v>
      </c>
      <c r="D92" s="65">
        <v>0</v>
      </c>
      <c r="E92" s="66">
        <v>188000000</v>
      </c>
      <c r="F92" s="64">
        <v>-138000000</v>
      </c>
      <c r="G92" s="65">
        <v>0.153374233128834</v>
      </c>
      <c r="H92" s="66">
        <v>25000000</v>
      </c>
      <c r="I92" s="64">
        <v>25000000</v>
      </c>
      <c r="J92" s="65" t="s">
        <v>64</v>
      </c>
      <c r="K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x14ac:dyDescent="0.2">
      <c r="A93" s="136" t="s">
        <v>224</v>
      </c>
      <c r="B93" s="63">
        <v>6254736000</v>
      </c>
      <c r="C93" s="64">
        <v>139050000</v>
      </c>
      <c r="D93" s="65">
        <v>1.0454732306400201</v>
      </c>
      <c r="E93" s="66">
        <v>2632474000</v>
      </c>
      <c r="F93" s="64">
        <v>23656000</v>
      </c>
      <c r="G93" s="65">
        <v>1.0181354161156499</v>
      </c>
      <c r="H93" s="66">
        <v>1264266000</v>
      </c>
      <c r="I93" s="64">
        <v>36034000</v>
      </c>
      <c r="J93" s="65">
        <v>1.05867621100899</v>
      </c>
      <c r="K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x14ac:dyDescent="0.2">
      <c r="A94" s="136" t="s">
        <v>225</v>
      </c>
      <c r="B94" s="63">
        <v>236948000</v>
      </c>
      <c r="C94" s="64">
        <v>19234000</v>
      </c>
      <c r="D94" s="65">
        <v>1.1766905205912299</v>
      </c>
      <c r="E94" s="66">
        <v>160087000</v>
      </c>
      <c r="F94" s="64">
        <v>24835000</v>
      </c>
      <c r="G94" s="65">
        <v>1.367240410493</v>
      </c>
      <c r="H94" s="66">
        <v>57934000</v>
      </c>
      <c r="I94" s="64">
        <v>5774000</v>
      </c>
      <c r="J94" s="65">
        <v>1.2213957055214699</v>
      </c>
      <c r="K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13.5" thickBot="1" x14ac:dyDescent="0.25">
      <c r="A95" s="136" t="s">
        <v>226</v>
      </c>
      <c r="B95" s="87">
        <v>21962000</v>
      </c>
      <c r="C95" s="71">
        <v>2332000</v>
      </c>
      <c r="D95" s="68">
        <v>1.23759551706571</v>
      </c>
      <c r="E95" s="70">
        <v>27606200</v>
      </c>
      <c r="F95" s="71">
        <v>-5628000</v>
      </c>
      <c r="G95" s="68">
        <v>0.66131274410095597</v>
      </c>
      <c r="H95" s="70">
        <v>6030000</v>
      </c>
      <c r="I95" s="71">
        <v>60000</v>
      </c>
      <c r="J95" s="68">
        <v>1.02010050251256</v>
      </c>
      <c r="K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13.5" thickTop="1" x14ac:dyDescent="0.2">
      <c r="A96" s="136" t="s">
        <v>39</v>
      </c>
      <c r="B96" s="82">
        <v>1052932000</v>
      </c>
      <c r="C96" s="83">
        <v>118632000</v>
      </c>
      <c r="D96" s="84">
        <v>1.25394841057476</v>
      </c>
      <c r="E96" s="85">
        <v>292529156</v>
      </c>
      <c r="F96" s="83">
        <v>-43769000</v>
      </c>
      <c r="G96" s="84">
        <v>0.73970121917647302</v>
      </c>
      <c r="H96" s="85">
        <v>208849000</v>
      </c>
      <c r="I96" s="83">
        <v>-559000</v>
      </c>
      <c r="J96" s="84">
        <v>0.99466113997554995</v>
      </c>
      <c r="K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x14ac:dyDescent="0.2">
      <c r="A97" s="136" t="s">
        <v>223</v>
      </c>
      <c r="B97" s="63">
        <v>28000000</v>
      </c>
      <c r="C97" s="64">
        <v>-28000000</v>
      </c>
      <c r="D97" s="65">
        <v>0</v>
      </c>
      <c r="E97" s="66">
        <v>0</v>
      </c>
      <c r="F97" s="64">
        <v>0</v>
      </c>
      <c r="G97" s="65" t="s">
        <v>43</v>
      </c>
      <c r="H97" s="66">
        <v>0</v>
      </c>
      <c r="I97" s="64">
        <v>0</v>
      </c>
      <c r="J97" s="65" t="s">
        <v>43</v>
      </c>
      <c r="K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x14ac:dyDescent="0.2">
      <c r="A98" s="136" t="s">
        <v>224</v>
      </c>
      <c r="B98" s="63">
        <v>994722000</v>
      </c>
      <c r="C98" s="64">
        <v>149796000</v>
      </c>
      <c r="D98" s="65">
        <v>1.3545777973455599</v>
      </c>
      <c r="E98" s="66">
        <v>280889000</v>
      </c>
      <c r="F98" s="64">
        <v>-42939000</v>
      </c>
      <c r="G98" s="65">
        <v>0.73480366120286</v>
      </c>
      <c r="H98" s="66">
        <v>191840000</v>
      </c>
      <c r="I98" s="64">
        <v>-2478000</v>
      </c>
      <c r="J98" s="65">
        <v>0.97449541473255097</v>
      </c>
      <c r="K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x14ac:dyDescent="0.2">
      <c r="A99" s="136" t="s">
        <v>225</v>
      </c>
      <c r="B99" s="63">
        <v>28649000</v>
      </c>
      <c r="C99" s="64">
        <v>-2259000</v>
      </c>
      <c r="D99" s="65">
        <v>0.85382425262067996</v>
      </c>
      <c r="E99" s="66">
        <v>11300000</v>
      </c>
      <c r="F99" s="64">
        <v>-700000</v>
      </c>
      <c r="G99" s="65">
        <v>0.88333333333333297</v>
      </c>
      <c r="H99" s="66">
        <v>16714000</v>
      </c>
      <c r="I99" s="64">
        <v>1914000</v>
      </c>
      <c r="J99" s="65">
        <v>1.2586486486486399</v>
      </c>
      <c r="K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13.5" thickBot="1" x14ac:dyDescent="0.25">
      <c r="A100" s="136" t="s">
        <v>226</v>
      </c>
      <c r="B100" s="87">
        <v>1561000</v>
      </c>
      <c r="C100" s="71">
        <v>-905000</v>
      </c>
      <c r="D100" s="68">
        <v>0.26601784266017803</v>
      </c>
      <c r="E100" s="70">
        <v>340156</v>
      </c>
      <c r="F100" s="71">
        <v>-130000</v>
      </c>
      <c r="G100" s="68">
        <v>0.44699206220913901</v>
      </c>
      <c r="H100" s="70">
        <v>295000</v>
      </c>
      <c r="I100" s="71">
        <v>5000</v>
      </c>
      <c r="J100" s="68">
        <v>1.03448275862068</v>
      </c>
      <c r="K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13.5" thickTop="1" x14ac:dyDescent="0.2">
      <c r="A101" s="136" t="s">
        <v>40</v>
      </c>
      <c r="B101" s="82">
        <v>0</v>
      </c>
      <c r="C101" s="83">
        <v>0</v>
      </c>
      <c r="D101" s="84" t="s">
        <v>43</v>
      </c>
      <c r="E101" s="85">
        <v>0</v>
      </c>
      <c r="F101" s="83">
        <v>0</v>
      </c>
      <c r="G101" s="84" t="s">
        <v>43</v>
      </c>
      <c r="H101" s="85">
        <v>0</v>
      </c>
      <c r="I101" s="83">
        <v>0</v>
      </c>
      <c r="J101" s="84" t="s">
        <v>43</v>
      </c>
      <c r="K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x14ac:dyDescent="0.2">
      <c r="A102" s="136" t="s">
        <v>223</v>
      </c>
      <c r="B102" s="63">
        <v>0</v>
      </c>
      <c r="C102" s="64">
        <v>0</v>
      </c>
      <c r="D102" s="65" t="s">
        <v>43</v>
      </c>
      <c r="E102" s="66">
        <v>0</v>
      </c>
      <c r="F102" s="64">
        <v>0</v>
      </c>
      <c r="G102" s="65" t="s">
        <v>43</v>
      </c>
      <c r="H102" s="66">
        <v>0</v>
      </c>
      <c r="I102" s="64">
        <v>0</v>
      </c>
      <c r="J102" s="65" t="s">
        <v>43</v>
      </c>
      <c r="K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x14ac:dyDescent="0.2">
      <c r="A103" s="136" t="s">
        <v>224</v>
      </c>
      <c r="B103" s="63">
        <v>0</v>
      </c>
      <c r="C103" s="64">
        <v>0</v>
      </c>
      <c r="D103" s="65" t="s">
        <v>43</v>
      </c>
      <c r="E103" s="66">
        <v>0</v>
      </c>
      <c r="F103" s="64">
        <v>0</v>
      </c>
      <c r="G103" s="65" t="s">
        <v>43</v>
      </c>
      <c r="H103" s="66">
        <v>0</v>
      </c>
      <c r="I103" s="64">
        <v>0</v>
      </c>
      <c r="J103" s="65" t="s">
        <v>43</v>
      </c>
      <c r="K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x14ac:dyDescent="0.2">
      <c r="A104" s="136" t="s">
        <v>225</v>
      </c>
      <c r="B104" s="63">
        <v>0</v>
      </c>
      <c r="C104" s="64">
        <v>0</v>
      </c>
      <c r="D104" s="65" t="s">
        <v>43</v>
      </c>
      <c r="E104" s="66">
        <v>0</v>
      </c>
      <c r="F104" s="64">
        <v>0</v>
      </c>
      <c r="G104" s="65" t="s">
        <v>43</v>
      </c>
      <c r="H104" s="66">
        <v>0</v>
      </c>
      <c r="I104" s="64">
        <v>0</v>
      </c>
      <c r="J104" s="65" t="s">
        <v>43</v>
      </c>
      <c r="K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13.5" thickBot="1" x14ac:dyDescent="0.25">
      <c r="A105" s="136" t="s">
        <v>226</v>
      </c>
      <c r="B105" s="87">
        <v>0</v>
      </c>
      <c r="C105" s="71">
        <v>0</v>
      </c>
      <c r="D105" s="68" t="s">
        <v>43</v>
      </c>
      <c r="E105" s="70">
        <v>0</v>
      </c>
      <c r="F105" s="71">
        <v>0</v>
      </c>
      <c r="G105" s="68" t="s">
        <v>43</v>
      </c>
      <c r="H105" s="70">
        <v>0</v>
      </c>
      <c r="I105" s="71">
        <v>0</v>
      </c>
      <c r="J105" s="68" t="s">
        <v>43</v>
      </c>
      <c r="K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13.5" thickTop="1" x14ac:dyDescent="0.2">
      <c r="A106" s="136" t="s">
        <v>41</v>
      </c>
      <c r="B106" s="82">
        <v>154941000</v>
      </c>
      <c r="C106" s="83">
        <v>-1887000</v>
      </c>
      <c r="D106" s="84">
        <v>0.97593541969546205</v>
      </c>
      <c r="E106" s="85">
        <v>569525000</v>
      </c>
      <c r="F106" s="83">
        <v>-55887000</v>
      </c>
      <c r="G106" s="84">
        <v>0.82127941261120596</v>
      </c>
      <c r="H106" s="85">
        <v>0</v>
      </c>
      <c r="I106" s="83">
        <v>0</v>
      </c>
      <c r="J106" s="84" t="s">
        <v>43</v>
      </c>
      <c r="K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x14ac:dyDescent="0.2">
      <c r="A107" s="136" t="s">
        <v>223</v>
      </c>
      <c r="B107" s="63">
        <v>116364000</v>
      </c>
      <c r="C107" s="64">
        <v>0</v>
      </c>
      <c r="D107" s="65">
        <v>1</v>
      </c>
      <c r="E107" s="66">
        <v>174255000</v>
      </c>
      <c r="F107" s="64">
        <v>15745000</v>
      </c>
      <c r="G107" s="65">
        <v>1.19866254494984</v>
      </c>
      <c r="H107" s="66">
        <v>0</v>
      </c>
      <c r="I107" s="64">
        <v>0</v>
      </c>
      <c r="J107" s="65" t="s">
        <v>43</v>
      </c>
      <c r="K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x14ac:dyDescent="0.2">
      <c r="A108" s="136" t="s">
        <v>224</v>
      </c>
      <c r="B108" s="63">
        <v>34440000</v>
      </c>
      <c r="C108" s="64">
        <v>-1560000</v>
      </c>
      <c r="D108" s="65">
        <v>0.913333333333333</v>
      </c>
      <c r="E108" s="66">
        <v>388039000</v>
      </c>
      <c r="F108" s="64">
        <v>-68495000</v>
      </c>
      <c r="G108" s="65">
        <v>0.69993472556260805</v>
      </c>
      <c r="H108" s="66">
        <v>0</v>
      </c>
      <c r="I108" s="64">
        <v>0</v>
      </c>
      <c r="J108" s="65" t="s">
        <v>43</v>
      </c>
      <c r="K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x14ac:dyDescent="0.2">
      <c r="A109" s="136" t="s">
        <v>225</v>
      </c>
      <c r="B109" s="63">
        <v>4027000</v>
      </c>
      <c r="C109" s="64">
        <v>-377000</v>
      </c>
      <c r="D109" s="65">
        <v>0.82879200726612101</v>
      </c>
      <c r="E109" s="66">
        <v>6510000</v>
      </c>
      <c r="F109" s="64">
        <v>-2710000</v>
      </c>
      <c r="G109" s="65">
        <v>0.412147505422993</v>
      </c>
      <c r="H109" s="66">
        <v>0</v>
      </c>
      <c r="I109" s="64">
        <v>0</v>
      </c>
      <c r="J109" s="65" t="s">
        <v>43</v>
      </c>
      <c r="K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13.5" thickBot="1" x14ac:dyDescent="0.25">
      <c r="A110" s="136" t="s">
        <v>226</v>
      </c>
      <c r="B110" s="87">
        <v>110000</v>
      </c>
      <c r="C110" s="71">
        <v>50000</v>
      </c>
      <c r="D110" s="68">
        <v>2.6666666666666599</v>
      </c>
      <c r="E110" s="70">
        <v>721000</v>
      </c>
      <c r="F110" s="71">
        <v>-427000</v>
      </c>
      <c r="G110" s="68">
        <v>0.25609756097560898</v>
      </c>
      <c r="H110" s="70">
        <v>0</v>
      </c>
      <c r="I110" s="71">
        <v>0</v>
      </c>
      <c r="J110" s="68" t="s">
        <v>43</v>
      </c>
      <c r="K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13.5" thickTop="1" x14ac:dyDescent="0.2">
      <c r="A111" s="136" t="s">
        <v>42</v>
      </c>
      <c r="B111" s="82">
        <v>7540263478.5</v>
      </c>
      <c r="C111" s="83">
        <v>-118744886.58000001</v>
      </c>
      <c r="D111" s="84">
        <v>0.96899209899772398</v>
      </c>
      <c r="E111" s="85">
        <v>9303525481.8099995</v>
      </c>
      <c r="F111" s="83">
        <v>-416530956.75</v>
      </c>
      <c r="G111" s="84">
        <v>0.91429453946427697</v>
      </c>
      <c r="H111" s="85">
        <v>13111724731.35</v>
      </c>
      <c r="I111" s="83">
        <v>137774436.06999999</v>
      </c>
      <c r="J111" s="84">
        <v>1.0212386255433801</v>
      </c>
      <c r="K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x14ac:dyDescent="0.2">
      <c r="A112" s="136" t="s">
        <v>223</v>
      </c>
      <c r="B112" s="63">
        <v>295540000</v>
      </c>
      <c r="C112" s="64">
        <v>-65960000</v>
      </c>
      <c r="D112" s="65">
        <v>0.63507607192254401</v>
      </c>
      <c r="E112" s="66">
        <v>297400000</v>
      </c>
      <c r="F112" s="64">
        <v>-65000000</v>
      </c>
      <c r="G112" s="65">
        <v>0.64128035320088295</v>
      </c>
      <c r="H112" s="66">
        <v>628093000</v>
      </c>
      <c r="I112" s="64">
        <v>-126293000</v>
      </c>
      <c r="J112" s="65">
        <v>0.66517671324759398</v>
      </c>
      <c r="K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x14ac:dyDescent="0.2">
      <c r="A113" s="136" t="s">
        <v>224</v>
      </c>
      <c r="B113" s="63">
        <v>6860077278</v>
      </c>
      <c r="C113" s="64">
        <v>-77425018</v>
      </c>
      <c r="D113" s="65">
        <v>0.97767928147724203</v>
      </c>
      <c r="E113" s="66">
        <v>8439396909</v>
      </c>
      <c r="F113" s="64">
        <v>-369188909</v>
      </c>
      <c r="G113" s="65">
        <v>0.91617521435834104</v>
      </c>
      <c r="H113" s="66">
        <v>11622314382</v>
      </c>
      <c r="I113" s="64">
        <v>268107274</v>
      </c>
      <c r="J113" s="65">
        <v>1.0472260672101099</v>
      </c>
      <c r="K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x14ac:dyDescent="0.2">
      <c r="A114" s="136" t="s">
        <v>225</v>
      </c>
      <c r="B114" s="63">
        <v>363897682.92000002</v>
      </c>
      <c r="C114" s="64">
        <v>21070741</v>
      </c>
      <c r="D114" s="65">
        <v>1.1229234836795099</v>
      </c>
      <c r="E114" s="66">
        <v>523762525.06</v>
      </c>
      <c r="F114" s="64">
        <v>5224000</v>
      </c>
      <c r="G114" s="65">
        <v>1.0201489368582399</v>
      </c>
      <c r="H114" s="66">
        <v>780030514.79999995</v>
      </c>
      <c r="I114" s="64">
        <v>-7116944.5</v>
      </c>
      <c r="J114" s="65">
        <v>0.98191712514367002</v>
      </c>
      <c r="K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13.5" thickBot="1" x14ac:dyDescent="0.25">
      <c r="A115" s="136" t="s">
        <v>226</v>
      </c>
      <c r="B115" s="63">
        <v>20748517.579999998</v>
      </c>
      <c r="C115" s="64">
        <v>3569390.4200000004</v>
      </c>
      <c r="D115" s="65">
        <v>1.41554968267666</v>
      </c>
      <c r="E115" s="66">
        <v>42966047.75</v>
      </c>
      <c r="F115" s="64">
        <v>12433952.25</v>
      </c>
      <c r="G115" s="65">
        <v>1.8144840402454501</v>
      </c>
      <c r="H115" s="66">
        <v>81286834.549999997</v>
      </c>
      <c r="I115" s="64">
        <v>3077106.57</v>
      </c>
      <c r="J115" s="65">
        <v>1.0786885889895099</v>
      </c>
      <c r="K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14.25" thickTop="1" thickBot="1" x14ac:dyDescent="0.25">
      <c r="A116" s="136" t="s">
        <v>34</v>
      </c>
      <c r="B116" s="77">
        <v>49085205683.799995</v>
      </c>
      <c r="C116" s="78">
        <v>52705596.200000003</v>
      </c>
      <c r="D116" s="79">
        <v>1.0021498229176899</v>
      </c>
      <c r="E116" s="80">
        <v>33944091358.800003</v>
      </c>
      <c r="F116" s="78">
        <v>226339755.20000002</v>
      </c>
      <c r="G116" s="79">
        <v>1.01342555445932</v>
      </c>
      <c r="H116" s="80">
        <v>24117147865.580002</v>
      </c>
      <c r="I116" s="78">
        <v>-130022015.88</v>
      </c>
      <c r="J116" s="79">
        <v>0.98927528313484303</v>
      </c>
      <c r="K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13.5" thickTop="1" x14ac:dyDescent="0.2">
      <c r="A117" s="136" t="s">
        <v>36</v>
      </c>
      <c r="B117" s="82">
        <v>10419370000</v>
      </c>
      <c r="C117" s="83">
        <v>113610000</v>
      </c>
      <c r="D117" s="84">
        <v>1.02204786449519</v>
      </c>
      <c r="E117" s="85">
        <v>10593880211.799999</v>
      </c>
      <c r="F117" s="83">
        <v>367145788.19999999</v>
      </c>
      <c r="G117" s="84">
        <v>1.0718011777743499</v>
      </c>
      <c r="H117" s="85">
        <v>7518199321.5799999</v>
      </c>
      <c r="I117" s="83">
        <v>-104329237.88</v>
      </c>
      <c r="J117" s="84">
        <v>0.97262608147252605</v>
      </c>
      <c r="K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x14ac:dyDescent="0.2">
      <c r="A118" s="136" t="s">
        <v>223</v>
      </c>
      <c r="B118" s="63">
        <v>391450000</v>
      </c>
      <c r="C118" s="64">
        <v>-17200000</v>
      </c>
      <c r="D118" s="65">
        <v>0.91582038419185097</v>
      </c>
      <c r="E118" s="66">
        <v>630800000</v>
      </c>
      <c r="F118" s="64">
        <v>-28972000</v>
      </c>
      <c r="G118" s="65">
        <v>0.91217572130978497</v>
      </c>
      <c r="H118" s="66">
        <v>406696000</v>
      </c>
      <c r="I118" s="64">
        <v>-116696000</v>
      </c>
      <c r="J118" s="65">
        <v>0.55407801418439695</v>
      </c>
      <c r="K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x14ac:dyDescent="0.2">
      <c r="A119" s="136" t="s">
        <v>224</v>
      </c>
      <c r="B119" s="63">
        <v>9517371000</v>
      </c>
      <c r="C119" s="64">
        <v>124257000</v>
      </c>
      <c r="D119" s="65">
        <v>1.02645704076411</v>
      </c>
      <c r="E119" s="66">
        <v>9356666429</v>
      </c>
      <c r="F119" s="64">
        <v>368079571</v>
      </c>
      <c r="G119" s="65">
        <v>1.08189931895076</v>
      </c>
      <c r="H119" s="66">
        <v>6616104518.6000004</v>
      </c>
      <c r="I119" s="64">
        <v>-37115201.200000003</v>
      </c>
      <c r="J119" s="65">
        <v>0.98884293537171297</v>
      </c>
      <c r="K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x14ac:dyDescent="0.2">
      <c r="A120" s="136" t="s">
        <v>225</v>
      </c>
      <c r="B120" s="63">
        <v>459089000</v>
      </c>
      <c r="C120" s="64">
        <v>12561000</v>
      </c>
      <c r="D120" s="65">
        <v>1.05626074960584</v>
      </c>
      <c r="E120" s="66">
        <v>528928930.00000006</v>
      </c>
      <c r="F120" s="64">
        <v>25447070</v>
      </c>
      <c r="G120" s="65">
        <v>1.1010843568425599</v>
      </c>
      <c r="H120" s="66">
        <v>387509578.52999997</v>
      </c>
      <c r="I120" s="64">
        <v>46294421.469999999</v>
      </c>
      <c r="J120" s="65">
        <v>1.27135032258757</v>
      </c>
      <c r="K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13.5" thickBot="1" x14ac:dyDescent="0.25">
      <c r="A121" s="136" t="s">
        <v>226</v>
      </c>
      <c r="B121" s="87">
        <v>51460000</v>
      </c>
      <c r="C121" s="71">
        <v>-6008000</v>
      </c>
      <c r="D121" s="68">
        <v>0.79090972367230405</v>
      </c>
      <c r="E121" s="70">
        <v>77484852.799999997</v>
      </c>
      <c r="F121" s="71">
        <v>2591147.1999999997</v>
      </c>
      <c r="G121" s="68">
        <v>1.0691953263426099</v>
      </c>
      <c r="H121" s="70">
        <v>107889224.45</v>
      </c>
      <c r="I121" s="71">
        <v>3187541.85</v>
      </c>
      <c r="J121" s="68">
        <v>1.0608880730632999</v>
      </c>
      <c r="K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13.5" thickTop="1" x14ac:dyDescent="0.2">
      <c r="A122" s="136" t="s">
        <v>37</v>
      </c>
      <c r="B122" s="82">
        <v>11854635057</v>
      </c>
      <c r="C122" s="83">
        <v>-36703057</v>
      </c>
      <c r="D122" s="84">
        <v>0.99382692567511999</v>
      </c>
      <c r="E122" s="85">
        <v>8013207283</v>
      </c>
      <c r="F122" s="83">
        <v>-9639283</v>
      </c>
      <c r="G122" s="84">
        <v>0.99759704166826502</v>
      </c>
      <c r="H122" s="85">
        <v>5028391000</v>
      </c>
      <c r="I122" s="83">
        <v>54209000</v>
      </c>
      <c r="J122" s="84">
        <v>1.0217961465824901</v>
      </c>
      <c r="K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x14ac:dyDescent="0.2">
      <c r="A123" s="136" t="s">
        <v>223</v>
      </c>
      <c r="B123" s="63">
        <v>539369000</v>
      </c>
      <c r="C123" s="64">
        <v>-63183000</v>
      </c>
      <c r="D123" s="65">
        <v>0.79028200055762798</v>
      </c>
      <c r="E123" s="66">
        <v>327406000</v>
      </c>
      <c r="F123" s="64">
        <v>-116280000</v>
      </c>
      <c r="G123" s="65">
        <v>0.47584553039762301</v>
      </c>
      <c r="H123" s="66">
        <v>700212000</v>
      </c>
      <c r="I123" s="64">
        <v>0</v>
      </c>
      <c r="J123" s="65">
        <v>1</v>
      </c>
      <c r="K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x14ac:dyDescent="0.2">
      <c r="A124" s="136" t="s">
        <v>224</v>
      </c>
      <c r="B124" s="63">
        <v>10547030900</v>
      </c>
      <c r="C124" s="64">
        <v>-21386900</v>
      </c>
      <c r="D124" s="65">
        <v>0.99595267704121204</v>
      </c>
      <c r="E124" s="66">
        <v>7133983000</v>
      </c>
      <c r="F124" s="64">
        <v>45781000</v>
      </c>
      <c r="G124" s="65">
        <v>1.01291752125574</v>
      </c>
      <c r="H124" s="66">
        <v>4059167000</v>
      </c>
      <c r="I124" s="64">
        <v>22503000</v>
      </c>
      <c r="J124" s="65">
        <v>1.0111493054660901</v>
      </c>
      <c r="K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x14ac:dyDescent="0.2">
      <c r="A125" s="136" t="s">
        <v>225</v>
      </c>
      <c r="B125" s="63">
        <v>681209800</v>
      </c>
      <c r="C125" s="64">
        <v>64396200</v>
      </c>
      <c r="D125" s="65">
        <v>1.20880278904356</v>
      </c>
      <c r="E125" s="66">
        <v>495617315</v>
      </c>
      <c r="F125" s="64">
        <v>62452685</v>
      </c>
      <c r="G125" s="65">
        <v>1.2883554227407701</v>
      </c>
      <c r="H125" s="66">
        <v>246043000</v>
      </c>
      <c r="I125" s="64">
        <v>35097000</v>
      </c>
      <c r="J125" s="65">
        <v>1.3327581466346801</v>
      </c>
      <c r="K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13.5" thickBot="1" x14ac:dyDescent="0.25">
      <c r="A126" s="136" t="s">
        <v>226</v>
      </c>
      <c r="B126" s="87">
        <v>87025357</v>
      </c>
      <c r="C126" s="71">
        <v>-16529357</v>
      </c>
      <c r="D126" s="68">
        <v>0.68076089708480003</v>
      </c>
      <c r="E126" s="70">
        <v>56200968</v>
      </c>
      <c r="F126" s="71">
        <v>-1592968</v>
      </c>
      <c r="G126" s="68">
        <v>0.94487421656140502</v>
      </c>
      <c r="H126" s="70">
        <v>22969000</v>
      </c>
      <c r="I126" s="71">
        <v>-3391000</v>
      </c>
      <c r="J126" s="68">
        <v>0.74271623672230602</v>
      </c>
      <c r="K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13.5" thickTop="1" x14ac:dyDescent="0.2">
      <c r="A127" s="136" t="s">
        <v>38</v>
      </c>
      <c r="B127" s="82">
        <v>1632047950</v>
      </c>
      <c r="C127" s="83">
        <v>48120050</v>
      </c>
      <c r="D127" s="84">
        <v>1.0607604045613399</v>
      </c>
      <c r="E127" s="85">
        <v>2215095250</v>
      </c>
      <c r="F127" s="83">
        <v>-15110750</v>
      </c>
      <c r="G127" s="84">
        <v>0.98644900964305504</v>
      </c>
      <c r="H127" s="85">
        <v>3251419278</v>
      </c>
      <c r="I127" s="83">
        <v>93426722</v>
      </c>
      <c r="J127" s="84">
        <v>1.0591684244616</v>
      </c>
      <c r="K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x14ac:dyDescent="0.2">
      <c r="A128" s="136" t="s">
        <v>223</v>
      </c>
      <c r="B128" s="63">
        <v>224315000</v>
      </c>
      <c r="C128" s="64">
        <v>29515000</v>
      </c>
      <c r="D128" s="65">
        <v>1.30302874743326</v>
      </c>
      <c r="E128" s="66">
        <v>0</v>
      </c>
      <c r="F128" s="64">
        <v>0</v>
      </c>
      <c r="G128" s="65" t="s">
        <v>43</v>
      </c>
      <c r="H128" s="66">
        <v>228728000</v>
      </c>
      <c r="I128" s="64">
        <v>50000000</v>
      </c>
      <c r="J128" s="65">
        <v>1.5595094221386601</v>
      </c>
      <c r="K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x14ac:dyDescent="0.2">
      <c r="A129" s="136" t="s">
        <v>224</v>
      </c>
      <c r="B129" s="63">
        <v>1329578000</v>
      </c>
      <c r="C129" s="64">
        <v>3648000</v>
      </c>
      <c r="D129" s="65">
        <v>1.00550255292511</v>
      </c>
      <c r="E129" s="66">
        <v>2073979000</v>
      </c>
      <c r="F129" s="64">
        <v>-33835000</v>
      </c>
      <c r="G129" s="65">
        <v>0.96789564923660198</v>
      </c>
      <c r="H129" s="66">
        <v>2832395000</v>
      </c>
      <c r="I129" s="64">
        <v>70125000</v>
      </c>
      <c r="J129" s="65">
        <v>1.0507734580616599</v>
      </c>
      <c r="K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x14ac:dyDescent="0.2">
      <c r="A130" s="136" t="s">
        <v>225</v>
      </c>
      <c r="B130" s="63">
        <v>72935950</v>
      </c>
      <c r="C130" s="64">
        <v>17048050</v>
      </c>
      <c r="D130" s="65">
        <v>1.61008017835703</v>
      </c>
      <c r="E130" s="66">
        <v>127278000</v>
      </c>
      <c r="F130" s="64">
        <v>20718000</v>
      </c>
      <c r="G130" s="65">
        <v>1.3888513513513501</v>
      </c>
      <c r="H130" s="66">
        <v>165620000</v>
      </c>
      <c r="I130" s="64">
        <v>-19032000</v>
      </c>
      <c r="J130" s="65">
        <v>0.79386088425795498</v>
      </c>
      <c r="K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13.5" thickBot="1" x14ac:dyDescent="0.25">
      <c r="A131" s="136" t="s">
        <v>226</v>
      </c>
      <c r="B131" s="87">
        <v>5219000</v>
      </c>
      <c r="C131" s="71">
        <v>-2091000</v>
      </c>
      <c r="D131" s="68">
        <v>0.42790697674418599</v>
      </c>
      <c r="E131" s="70">
        <v>13838250</v>
      </c>
      <c r="F131" s="71">
        <v>-1993750</v>
      </c>
      <c r="G131" s="68">
        <v>0.74813668519454202</v>
      </c>
      <c r="H131" s="70">
        <v>24676278</v>
      </c>
      <c r="I131" s="71">
        <v>-7666278</v>
      </c>
      <c r="J131" s="68">
        <v>0.52593245877042005</v>
      </c>
      <c r="K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13.5" thickTop="1" x14ac:dyDescent="0.2">
      <c r="A132" s="136" t="s">
        <v>39</v>
      </c>
      <c r="B132" s="82">
        <v>3116250549</v>
      </c>
      <c r="C132" s="83">
        <v>-37575481</v>
      </c>
      <c r="D132" s="84">
        <v>0.97617149415181903</v>
      </c>
      <c r="E132" s="85">
        <v>1176212000</v>
      </c>
      <c r="F132" s="83">
        <v>-71850000</v>
      </c>
      <c r="G132" s="84">
        <v>0.88486148925293695</v>
      </c>
      <c r="H132" s="85">
        <v>0</v>
      </c>
      <c r="I132" s="83">
        <v>0</v>
      </c>
      <c r="J132" s="84" t="s">
        <v>43</v>
      </c>
      <c r="K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x14ac:dyDescent="0.2">
      <c r="A133" s="136" t="s">
        <v>223</v>
      </c>
      <c r="B133" s="63">
        <v>58738000</v>
      </c>
      <c r="C133" s="64">
        <v>58738000</v>
      </c>
      <c r="D133" s="65" t="s">
        <v>64</v>
      </c>
      <c r="E133" s="66">
        <v>101350000</v>
      </c>
      <c r="F133" s="64">
        <v>-450000</v>
      </c>
      <c r="G133" s="65">
        <v>0.99115913555992097</v>
      </c>
      <c r="H133" s="66">
        <v>0</v>
      </c>
      <c r="I133" s="64">
        <v>0</v>
      </c>
      <c r="J133" s="65" t="s">
        <v>43</v>
      </c>
      <c r="K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x14ac:dyDescent="0.2">
      <c r="A134" s="136" t="s">
        <v>224</v>
      </c>
      <c r="B134" s="63">
        <v>2918630713</v>
      </c>
      <c r="C134" s="64">
        <v>-99731287</v>
      </c>
      <c r="D134" s="65">
        <v>0.93391694766896705</v>
      </c>
      <c r="E134" s="66">
        <v>1018684000</v>
      </c>
      <c r="F134" s="64">
        <v>-82174000</v>
      </c>
      <c r="G134" s="65">
        <v>0.85070917411691604</v>
      </c>
      <c r="H134" s="66">
        <v>0</v>
      </c>
      <c r="I134" s="64">
        <v>0</v>
      </c>
      <c r="J134" s="65" t="s">
        <v>43</v>
      </c>
      <c r="K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x14ac:dyDescent="0.2">
      <c r="A135" s="136" t="s">
        <v>225</v>
      </c>
      <c r="B135" s="63">
        <v>131422000</v>
      </c>
      <c r="C135" s="64">
        <v>3540000</v>
      </c>
      <c r="D135" s="65">
        <v>1.05536353826183</v>
      </c>
      <c r="E135" s="66">
        <v>51042000</v>
      </c>
      <c r="F135" s="64">
        <v>9456000</v>
      </c>
      <c r="G135" s="65">
        <v>1.4547684316837299</v>
      </c>
      <c r="H135" s="66">
        <v>0</v>
      </c>
      <c r="I135" s="64">
        <v>0</v>
      </c>
      <c r="J135" s="65" t="s">
        <v>43</v>
      </c>
      <c r="K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13.5" thickBot="1" x14ac:dyDescent="0.25">
      <c r="A136" s="136" t="s">
        <v>226</v>
      </c>
      <c r="B136" s="87">
        <v>7459836</v>
      </c>
      <c r="C136" s="71">
        <v>-122194</v>
      </c>
      <c r="D136" s="68">
        <v>0.96776747124450802</v>
      </c>
      <c r="E136" s="70">
        <v>5136000</v>
      </c>
      <c r="F136" s="71">
        <v>1318000</v>
      </c>
      <c r="G136" s="68">
        <v>1.69041382922996</v>
      </c>
      <c r="H136" s="70">
        <v>0</v>
      </c>
      <c r="I136" s="71">
        <v>0</v>
      </c>
      <c r="J136" s="68" t="s">
        <v>43</v>
      </c>
      <c r="K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13.5" thickTop="1" x14ac:dyDescent="0.2">
      <c r="A137" s="136" t="s">
        <v>40</v>
      </c>
      <c r="B137" s="82">
        <v>2604915107</v>
      </c>
      <c r="C137" s="83">
        <v>-40980945</v>
      </c>
      <c r="D137" s="84">
        <v>0.96902301209526098</v>
      </c>
      <c r="E137" s="85">
        <v>15000</v>
      </c>
      <c r="F137" s="83">
        <v>1000</v>
      </c>
      <c r="G137" s="84">
        <v>1.1428571428571399</v>
      </c>
      <c r="H137" s="85">
        <v>0</v>
      </c>
      <c r="I137" s="83">
        <v>0</v>
      </c>
      <c r="J137" s="84" t="s">
        <v>43</v>
      </c>
      <c r="K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x14ac:dyDescent="0.2">
      <c r="A138" s="136" t="s">
        <v>223</v>
      </c>
      <c r="B138" s="63">
        <v>0</v>
      </c>
      <c r="C138" s="64">
        <v>0</v>
      </c>
      <c r="D138" s="65" t="s">
        <v>43</v>
      </c>
      <c r="E138" s="66">
        <v>0</v>
      </c>
      <c r="F138" s="64">
        <v>0</v>
      </c>
      <c r="G138" s="65" t="s">
        <v>43</v>
      </c>
      <c r="H138" s="66">
        <v>0</v>
      </c>
      <c r="I138" s="64">
        <v>0</v>
      </c>
      <c r="J138" s="65" t="s">
        <v>43</v>
      </c>
      <c r="K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x14ac:dyDescent="0.2">
      <c r="A139" s="136" t="s">
        <v>224</v>
      </c>
      <c r="B139" s="63">
        <v>2499422832</v>
      </c>
      <c r="C139" s="64">
        <v>-28827000</v>
      </c>
      <c r="D139" s="65">
        <v>0.97719608273269698</v>
      </c>
      <c r="E139" s="66">
        <v>0</v>
      </c>
      <c r="F139" s="64">
        <v>0</v>
      </c>
      <c r="G139" s="65" t="s">
        <v>43</v>
      </c>
      <c r="H139" s="66">
        <v>0</v>
      </c>
      <c r="I139" s="64">
        <v>0</v>
      </c>
      <c r="J139" s="65" t="s">
        <v>43</v>
      </c>
      <c r="K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x14ac:dyDescent="0.2">
      <c r="A140" s="136" t="s">
        <v>225</v>
      </c>
      <c r="B140" s="63">
        <v>101571000</v>
      </c>
      <c r="C140" s="64">
        <v>-10937000</v>
      </c>
      <c r="D140" s="65">
        <v>0.80557826998968896</v>
      </c>
      <c r="E140" s="66">
        <v>0</v>
      </c>
      <c r="F140" s="64">
        <v>0</v>
      </c>
      <c r="G140" s="65" t="s">
        <v>43</v>
      </c>
      <c r="H140" s="66">
        <v>0</v>
      </c>
      <c r="I140" s="64">
        <v>0</v>
      </c>
      <c r="J140" s="65" t="s">
        <v>43</v>
      </c>
      <c r="K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13.5" thickBot="1" x14ac:dyDescent="0.25">
      <c r="A141" s="136" t="s">
        <v>226</v>
      </c>
      <c r="B141" s="87">
        <v>3921275</v>
      </c>
      <c r="C141" s="71">
        <v>-1216945</v>
      </c>
      <c r="D141" s="68">
        <v>0.52631650649446604</v>
      </c>
      <c r="E141" s="70">
        <v>15000</v>
      </c>
      <c r="F141" s="71">
        <v>1000</v>
      </c>
      <c r="G141" s="68">
        <v>1.1428571428571399</v>
      </c>
      <c r="H141" s="70">
        <v>0</v>
      </c>
      <c r="I141" s="71">
        <v>0</v>
      </c>
      <c r="J141" s="68" t="s">
        <v>43</v>
      </c>
      <c r="K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13.5" thickTop="1" x14ac:dyDescent="0.2">
      <c r="A142" s="136" t="s">
        <v>41</v>
      </c>
      <c r="B142" s="82">
        <v>38006000</v>
      </c>
      <c r="C142" s="83">
        <v>116000</v>
      </c>
      <c r="D142" s="84">
        <v>1.0061229875956701</v>
      </c>
      <c r="E142" s="85">
        <v>0</v>
      </c>
      <c r="F142" s="83">
        <v>0</v>
      </c>
      <c r="G142" s="84" t="s">
        <v>43</v>
      </c>
      <c r="H142" s="85">
        <v>0</v>
      </c>
      <c r="I142" s="83">
        <v>0</v>
      </c>
      <c r="J142" s="84" t="s">
        <v>43</v>
      </c>
      <c r="K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x14ac:dyDescent="0.2">
      <c r="A143" s="136" t="s">
        <v>223</v>
      </c>
      <c r="B143" s="63">
        <v>0</v>
      </c>
      <c r="C143" s="64">
        <v>0</v>
      </c>
      <c r="D143" s="65" t="s">
        <v>43</v>
      </c>
      <c r="E143" s="66">
        <v>0</v>
      </c>
      <c r="F143" s="64">
        <v>0</v>
      </c>
      <c r="G143" s="65" t="s">
        <v>43</v>
      </c>
      <c r="H143" s="66">
        <v>0</v>
      </c>
      <c r="I143" s="64">
        <v>0</v>
      </c>
      <c r="J143" s="65" t="s">
        <v>43</v>
      </c>
      <c r="K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x14ac:dyDescent="0.2">
      <c r="A144" s="136" t="s">
        <v>224</v>
      </c>
      <c r="B144" s="63">
        <v>33800000</v>
      </c>
      <c r="C144" s="64">
        <v>-200000</v>
      </c>
      <c r="D144" s="65">
        <v>0.98823529411764699</v>
      </c>
      <c r="E144" s="66">
        <v>0</v>
      </c>
      <c r="F144" s="64">
        <v>0</v>
      </c>
      <c r="G144" s="65" t="s">
        <v>43</v>
      </c>
      <c r="H144" s="66">
        <v>0</v>
      </c>
      <c r="I144" s="64">
        <v>0</v>
      </c>
      <c r="J144" s="65" t="s">
        <v>43</v>
      </c>
      <c r="K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
      <c r="A145" s="136" t="s">
        <v>225</v>
      </c>
      <c r="B145" s="63">
        <v>4152000</v>
      </c>
      <c r="C145" s="64">
        <v>350000</v>
      </c>
      <c r="D145" s="65">
        <v>1.1841136244082</v>
      </c>
      <c r="E145" s="66">
        <v>0</v>
      </c>
      <c r="F145" s="64">
        <v>0</v>
      </c>
      <c r="G145" s="65" t="s">
        <v>43</v>
      </c>
      <c r="H145" s="66">
        <v>0</v>
      </c>
      <c r="I145" s="64">
        <v>0</v>
      </c>
      <c r="J145" s="65" t="s">
        <v>43</v>
      </c>
      <c r="K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13.5" thickBot="1" x14ac:dyDescent="0.25">
      <c r="A146" s="136" t="s">
        <v>226</v>
      </c>
      <c r="B146" s="87">
        <v>54000</v>
      </c>
      <c r="C146" s="71">
        <v>-34000</v>
      </c>
      <c r="D146" s="68">
        <v>0.22727272727272699</v>
      </c>
      <c r="E146" s="70">
        <v>0</v>
      </c>
      <c r="F146" s="71">
        <v>0</v>
      </c>
      <c r="G146" s="68" t="s">
        <v>43</v>
      </c>
      <c r="H146" s="70">
        <v>0</v>
      </c>
      <c r="I146" s="71">
        <v>0</v>
      </c>
      <c r="J146" s="68" t="s">
        <v>43</v>
      </c>
      <c r="K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13.5" thickTop="1" x14ac:dyDescent="0.2">
      <c r="A147" s="136" t="s">
        <v>42</v>
      </c>
      <c r="B147" s="82">
        <v>19419981020.799999</v>
      </c>
      <c r="C147" s="83">
        <v>6119029.2000000002</v>
      </c>
      <c r="D147" s="84">
        <v>1.0006303773255001</v>
      </c>
      <c r="E147" s="85">
        <v>11945681614</v>
      </c>
      <c r="F147" s="83">
        <v>-44207000</v>
      </c>
      <c r="G147" s="84">
        <v>0.99262595318051805</v>
      </c>
      <c r="H147" s="85">
        <v>8319138266</v>
      </c>
      <c r="I147" s="83">
        <v>-173328500</v>
      </c>
      <c r="J147" s="84">
        <v>0.95918064685423798</v>
      </c>
      <c r="K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x14ac:dyDescent="0.2">
      <c r="A148" s="136" t="s">
        <v>223</v>
      </c>
      <c r="B148" s="63">
        <v>540426000</v>
      </c>
      <c r="C148" s="64">
        <v>-87984000</v>
      </c>
      <c r="D148" s="65">
        <v>0.71997899460543202</v>
      </c>
      <c r="E148" s="66">
        <v>771354000</v>
      </c>
      <c r="F148" s="64">
        <v>-183066000</v>
      </c>
      <c r="G148" s="65">
        <v>0.61638272458665899</v>
      </c>
      <c r="H148" s="66">
        <v>709084000</v>
      </c>
      <c r="I148" s="64">
        <v>75938000</v>
      </c>
      <c r="J148" s="65">
        <v>1.2398751630745499</v>
      </c>
      <c r="K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
      <c r="A149" s="136" t="s">
        <v>224</v>
      </c>
      <c r="B149" s="63">
        <v>17429545700</v>
      </c>
      <c r="C149" s="64">
        <v>34579700</v>
      </c>
      <c r="D149" s="65">
        <v>1.0039758284092</v>
      </c>
      <c r="E149" s="66">
        <v>10168719000</v>
      </c>
      <c r="F149" s="64">
        <v>97577000</v>
      </c>
      <c r="G149" s="65">
        <v>1.0193775442745201</v>
      </c>
      <c r="H149" s="66">
        <v>6977023000</v>
      </c>
      <c r="I149" s="64">
        <v>-208557000</v>
      </c>
      <c r="J149" s="65">
        <v>0.941951241235919</v>
      </c>
      <c r="K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x14ac:dyDescent="0.2">
      <c r="A150" s="136" t="s">
        <v>225</v>
      </c>
      <c r="B150" s="63">
        <v>1291887050</v>
      </c>
      <c r="C150" s="64">
        <v>60585000</v>
      </c>
      <c r="D150" s="65">
        <v>1.09840802262937</v>
      </c>
      <c r="E150" s="66">
        <v>909651000</v>
      </c>
      <c r="F150" s="64">
        <v>63165000</v>
      </c>
      <c r="G150" s="65">
        <v>1.1492405072263401</v>
      </c>
      <c r="H150" s="66">
        <v>577258766</v>
      </c>
      <c r="I150" s="64">
        <v>-25559000</v>
      </c>
      <c r="J150" s="65">
        <v>0.91520157022047599</v>
      </c>
      <c r="K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13.5" thickBot="1" x14ac:dyDescent="0.25">
      <c r="A151" s="136" t="s">
        <v>226</v>
      </c>
      <c r="B151" s="63">
        <v>158122270.80000001</v>
      </c>
      <c r="C151" s="64">
        <v>-1061670.8</v>
      </c>
      <c r="D151" s="65">
        <v>0.98666108164769795</v>
      </c>
      <c r="E151" s="66">
        <v>95957614</v>
      </c>
      <c r="F151" s="64">
        <v>-21883000</v>
      </c>
      <c r="G151" s="65">
        <v>0.62860003428020095</v>
      </c>
      <c r="H151" s="66">
        <v>55772500</v>
      </c>
      <c r="I151" s="64">
        <v>-15150500</v>
      </c>
      <c r="J151" s="65">
        <v>0.57276200950326395</v>
      </c>
      <c r="K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14.25" thickTop="1" thickBot="1" x14ac:dyDescent="0.25">
      <c r="A152" s="136" t="s">
        <v>35</v>
      </c>
      <c r="B152" s="77">
        <v>31311081242.079998</v>
      </c>
      <c r="C152" s="78">
        <v>94571419.339999989</v>
      </c>
      <c r="D152" s="79">
        <v>1.0060590642500999</v>
      </c>
      <c r="E152" s="80">
        <v>26050721581</v>
      </c>
      <c r="F152" s="78">
        <v>-157626789</v>
      </c>
      <c r="G152" s="79">
        <v>0.98797125352771697</v>
      </c>
      <c r="H152" s="80">
        <v>23882923500</v>
      </c>
      <c r="I152" s="78">
        <v>-250604500</v>
      </c>
      <c r="J152" s="79">
        <v>0.97923183879290199</v>
      </c>
      <c r="K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13.5" thickTop="1" x14ac:dyDescent="0.2">
      <c r="A153" s="136" t="s">
        <v>36</v>
      </c>
      <c r="B153" s="82">
        <v>14566516498.08</v>
      </c>
      <c r="C153" s="83">
        <v>140163819.33999997</v>
      </c>
      <c r="D153" s="84">
        <v>1.0194316363201801</v>
      </c>
      <c r="E153" s="85">
        <v>15654907820</v>
      </c>
      <c r="F153" s="83">
        <v>-63576220</v>
      </c>
      <c r="G153" s="84">
        <v>0.99191064229371995</v>
      </c>
      <c r="H153" s="85">
        <v>9743932500</v>
      </c>
      <c r="I153" s="83">
        <v>12102500</v>
      </c>
      <c r="J153" s="84">
        <v>1.0024871992215201</v>
      </c>
      <c r="K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x14ac:dyDescent="0.2">
      <c r="A154" s="136" t="s">
        <v>223</v>
      </c>
      <c r="B154" s="63">
        <v>1416325000</v>
      </c>
      <c r="C154" s="64">
        <v>176837000</v>
      </c>
      <c r="D154" s="65">
        <v>1.2853387850467199</v>
      </c>
      <c r="E154" s="66">
        <v>1731549000</v>
      </c>
      <c r="F154" s="64">
        <v>-223929000</v>
      </c>
      <c r="G154" s="65">
        <v>0.77097262152783097</v>
      </c>
      <c r="H154" s="66">
        <v>275500000</v>
      </c>
      <c r="I154" s="64">
        <v>-24500000</v>
      </c>
      <c r="J154" s="65">
        <v>0.836666666666666</v>
      </c>
      <c r="K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
      <c r="A155" s="136" t="s">
        <v>224</v>
      </c>
      <c r="B155" s="63">
        <v>12202537641.140001</v>
      </c>
      <c r="C155" s="64">
        <v>-36230392.339999996</v>
      </c>
      <c r="D155" s="65">
        <v>0.99407940533869199</v>
      </c>
      <c r="E155" s="66">
        <v>13003320020</v>
      </c>
      <c r="F155" s="64">
        <v>57393980</v>
      </c>
      <c r="G155" s="65">
        <v>1.0088667245313501</v>
      </c>
      <c r="H155" s="66">
        <v>8715703000</v>
      </c>
      <c r="I155" s="64">
        <v>-84337000</v>
      </c>
      <c r="J155" s="65">
        <v>0.98083258712460297</v>
      </c>
      <c r="K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x14ac:dyDescent="0.2">
      <c r="A156" s="136" t="s">
        <v>225</v>
      </c>
      <c r="B156" s="63">
        <v>794015333.22000003</v>
      </c>
      <c r="C156" s="64">
        <v>30673539.98</v>
      </c>
      <c r="D156" s="65">
        <v>1.0803664629701599</v>
      </c>
      <c r="E156" s="66">
        <v>795451000</v>
      </c>
      <c r="F156" s="64">
        <v>115064600</v>
      </c>
      <c r="G156" s="65">
        <v>1.3382330981336401</v>
      </c>
      <c r="H156" s="66">
        <v>611633000</v>
      </c>
      <c r="I156" s="64">
        <v>105065000</v>
      </c>
      <c r="J156" s="65">
        <v>1.4148110421503099</v>
      </c>
      <c r="K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13.5" thickBot="1" x14ac:dyDescent="0.25">
      <c r="A157" s="136" t="s">
        <v>226</v>
      </c>
      <c r="B157" s="87">
        <v>153638523.72</v>
      </c>
      <c r="C157" s="71">
        <v>-31116328.300000001</v>
      </c>
      <c r="D157" s="68">
        <v>0.66316090798382199</v>
      </c>
      <c r="E157" s="70">
        <v>124587800</v>
      </c>
      <c r="F157" s="71">
        <v>-12105800</v>
      </c>
      <c r="G157" s="68">
        <v>0.82287685743882599</v>
      </c>
      <c r="H157" s="70">
        <v>141096500</v>
      </c>
      <c r="I157" s="71">
        <v>15874500</v>
      </c>
      <c r="J157" s="68">
        <v>1.25354170992317</v>
      </c>
      <c r="K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3.5" thickTop="1" x14ac:dyDescent="0.2">
      <c r="A158" s="136" t="s">
        <v>37</v>
      </c>
      <c r="B158" s="82">
        <v>4572604744</v>
      </c>
      <c r="C158" s="83">
        <v>-149622400</v>
      </c>
      <c r="D158" s="84">
        <v>0.93663057898851398</v>
      </c>
      <c r="E158" s="85">
        <v>2004583200</v>
      </c>
      <c r="F158" s="83">
        <v>-30118000</v>
      </c>
      <c r="G158" s="84">
        <v>0.97039565317993604</v>
      </c>
      <c r="H158" s="85">
        <v>6273736000</v>
      </c>
      <c r="I158" s="83">
        <v>-135380000</v>
      </c>
      <c r="J158" s="84">
        <v>0.95775392425413997</v>
      </c>
      <c r="K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x14ac:dyDescent="0.2">
      <c r="A159" s="136" t="s">
        <v>223</v>
      </c>
      <c r="B159" s="63">
        <v>527267144</v>
      </c>
      <c r="C159" s="64">
        <v>-50000000</v>
      </c>
      <c r="D159" s="65">
        <v>0.82676997809527097</v>
      </c>
      <c r="E159" s="66">
        <v>410686000</v>
      </c>
      <c r="F159" s="64">
        <v>83546000</v>
      </c>
      <c r="G159" s="65">
        <v>1.5107660328911099</v>
      </c>
      <c r="H159" s="66">
        <v>535587000</v>
      </c>
      <c r="I159" s="64">
        <v>-72587000</v>
      </c>
      <c r="J159" s="65">
        <v>0.76129528720398998</v>
      </c>
      <c r="K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x14ac:dyDescent="0.2">
      <c r="A160" s="136" t="s">
        <v>224</v>
      </c>
      <c r="B160" s="63">
        <v>3819499600</v>
      </c>
      <c r="C160" s="64">
        <v>-109684400</v>
      </c>
      <c r="D160" s="65">
        <v>0.94416937460806105</v>
      </c>
      <c r="E160" s="66">
        <v>1449659000</v>
      </c>
      <c r="F160" s="64">
        <v>-107132200</v>
      </c>
      <c r="G160" s="65">
        <v>0.86236792705405796</v>
      </c>
      <c r="H160" s="66">
        <v>5296526000</v>
      </c>
      <c r="I160" s="64">
        <v>-70366000</v>
      </c>
      <c r="J160" s="65">
        <v>0.97377774697161701</v>
      </c>
      <c r="K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x14ac:dyDescent="0.2">
      <c r="A161" s="136" t="s">
        <v>225</v>
      </c>
      <c r="B161" s="63">
        <v>198232200</v>
      </c>
      <c r="C161" s="64">
        <v>18426200</v>
      </c>
      <c r="D161" s="65">
        <v>1.2049564530660799</v>
      </c>
      <c r="E161" s="66">
        <v>126436200</v>
      </c>
      <c r="F161" s="64">
        <v>-2507800</v>
      </c>
      <c r="G161" s="65">
        <v>0.96110249410596804</v>
      </c>
      <c r="H161" s="66">
        <v>381916000</v>
      </c>
      <c r="I161" s="64">
        <v>22382000</v>
      </c>
      <c r="J161" s="65">
        <v>1.12450561003966</v>
      </c>
      <c r="K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3.5" thickBot="1" x14ac:dyDescent="0.25">
      <c r="A162" s="136" t="s">
        <v>226</v>
      </c>
      <c r="B162" s="87">
        <v>27605800</v>
      </c>
      <c r="C162" s="71">
        <v>-8364200.0000000009</v>
      </c>
      <c r="D162" s="68">
        <v>0.53493466777870402</v>
      </c>
      <c r="E162" s="70">
        <v>17802000</v>
      </c>
      <c r="F162" s="71">
        <v>-4024000</v>
      </c>
      <c r="G162" s="68">
        <v>0.631265463209016</v>
      </c>
      <c r="H162" s="70">
        <v>59707000</v>
      </c>
      <c r="I162" s="71">
        <v>-14809000</v>
      </c>
      <c r="J162" s="68">
        <v>0.60252831606634805</v>
      </c>
      <c r="K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3.5" thickTop="1" x14ac:dyDescent="0.2">
      <c r="A163" s="136" t="s">
        <v>38</v>
      </c>
      <c r="B163" s="82">
        <v>1624244000</v>
      </c>
      <c r="C163" s="83">
        <v>17562000</v>
      </c>
      <c r="D163" s="84">
        <v>1.0218612021544999</v>
      </c>
      <c r="E163" s="85">
        <v>735299000</v>
      </c>
      <c r="F163" s="83">
        <v>-12009000</v>
      </c>
      <c r="G163" s="84">
        <v>0.96786064112788806</v>
      </c>
      <c r="H163" s="85">
        <v>528429000</v>
      </c>
      <c r="I163" s="83">
        <v>-15821000</v>
      </c>
      <c r="J163" s="84">
        <v>0.94186127698667799</v>
      </c>
      <c r="K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x14ac:dyDescent="0.2">
      <c r="A164" s="136" t="s">
        <v>223</v>
      </c>
      <c r="B164" s="63">
        <v>127200000</v>
      </c>
      <c r="C164" s="64">
        <v>-63200000</v>
      </c>
      <c r="D164" s="65">
        <v>0.33613445378151202</v>
      </c>
      <c r="E164" s="66">
        <v>79964000</v>
      </c>
      <c r="F164" s="64">
        <v>640000</v>
      </c>
      <c r="G164" s="65">
        <v>1.0161363521758799</v>
      </c>
      <c r="H164" s="66">
        <v>0</v>
      </c>
      <c r="I164" s="64">
        <v>0</v>
      </c>
      <c r="J164" s="65" t="s">
        <v>43</v>
      </c>
      <c r="K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x14ac:dyDescent="0.2">
      <c r="A165" s="136" t="s">
        <v>224</v>
      </c>
      <c r="B165" s="63">
        <v>1434065000</v>
      </c>
      <c r="C165" s="64">
        <v>74683000</v>
      </c>
      <c r="D165" s="65">
        <v>1.10987787097372</v>
      </c>
      <c r="E165" s="66">
        <v>557389000</v>
      </c>
      <c r="F165" s="64">
        <v>-23273000</v>
      </c>
      <c r="G165" s="65">
        <v>0.91983976909113996</v>
      </c>
      <c r="H165" s="66">
        <v>460871000</v>
      </c>
      <c r="I165" s="64">
        <v>-8021000</v>
      </c>
      <c r="J165" s="65">
        <v>0.96578743079429796</v>
      </c>
      <c r="K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x14ac:dyDescent="0.2">
      <c r="A166" s="136" t="s">
        <v>225</v>
      </c>
      <c r="B166" s="63">
        <v>56191000</v>
      </c>
      <c r="C166" s="64">
        <v>8771000</v>
      </c>
      <c r="D166" s="65">
        <v>1.3699283002952301</v>
      </c>
      <c r="E166" s="66">
        <v>91352000</v>
      </c>
      <c r="F166" s="64">
        <v>10780000</v>
      </c>
      <c r="G166" s="65">
        <v>1.26758675470386</v>
      </c>
      <c r="H166" s="66">
        <v>66907000</v>
      </c>
      <c r="I166" s="64">
        <v>-7225000</v>
      </c>
      <c r="J166" s="65">
        <v>0.80507742945016902</v>
      </c>
      <c r="K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3.5" thickBot="1" x14ac:dyDescent="0.25">
      <c r="A167" s="136" t="s">
        <v>226</v>
      </c>
      <c r="B167" s="87">
        <v>6788000</v>
      </c>
      <c r="C167" s="71">
        <v>-2692000</v>
      </c>
      <c r="D167" s="68">
        <v>0.43206751054852299</v>
      </c>
      <c r="E167" s="70">
        <v>6594000</v>
      </c>
      <c r="F167" s="71">
        <v>-156000</v>
      </c>
      <c r="G167" s="68">
        <v>0.95377777777777695</v>
      </c>
      <c r="H167" s="70">
        <v>651000</v>
      </c>
      <c r="I167" s="71">
        <v>-575000</v>
      </c>
      <c r="J167" s="68">
        <v>6.19902120717781E-2</v>
      </c>
      <c r="K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3.5" thickTop="1" x14ac:dyDescent="0.2">
      <c r="A168" s="136" t="s">
        <v>39</v>
      </c>
      <c r="B168" s="82">
        <v>646683000</v>
      </c>
      <c r="C168" s="83">
        <v>-2723000</v>
      </c>
      <c r="D168" s="84">
        <v>0.99161387483330898</v>
      </c>
      <c r="E168" s="85">
        <v>287780000</v>
      </c>
      <c r="F168" s="83">
        <v>-1298000</v>
      </c>
      <c r="G168" s="84">
        <v>0.99101972478016298</v>
      </c>
      <c r="H168" s="85">
        <v>0</v>
      </c>
      <c r="I168" s="83">
        <v>0</v>
      </c>
      <c r="J168" s="84" t="s">
        <v>43</v>
      </c>
      <c r="K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x14ac:dyDescent="0.2">
      <c r="A169" s="136" t="s">
        <v>223</v>
      </c>
      <c r="B169" s="63">
        <v>0</v>
      </c>
      <c r="C169" s="64">
        <v>0</v>
      </c>
      <c r="D169" s="65" t="s">
        <v>43</v>
      </c>
      <c r="E169" s="66">
        <v>0</v>
      </c>
      <c r="F169" s="64">
        <v>0</v>
      </c>
      <c r="G169" s="65" t="s">
        <v>43</v>
      </c>
      <c r="H169" s="66">
        <v>0</v>
      </c>
      <c r="I169" s="64">
        <v>0</v>
      </c>
      <c r="J169" s="65" t="s">
        <v>43</v>
      </c>
      <c r="K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x14ac:dyDescent="0.2">
      <c r="A170" s="136" t="s">
        <v>224</v>
      </c>
      <c r="B170" s="63">
        <v>621342000</v>
      </c>
      <c r="C170" s="64">
        <v>1538000</v>
      </c>
      <c r="D170" s="65">
        <v>1.0049628592264599</v>
      </c>
      <c r="E170" s="66">
        <v>261696000</v>
      </c>
      <c r="F170" s="64">
        <v>-590000</v>
      </c>
      <c r="G170" s="65">
        <v>0.99550109422538702</v>
      </c>
      <c r="H170" s="66">
        <v>0</v>
      </c>
      <c r="I170" s="64">
        <v>0</v>
      </c>
      <c r="J170" s="65" t="s">
        <v>43</v>
      </c>
      <c r="K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x14ac:dyDescent="0.2">
      <c r="A171" s="136" t="s">
        <v>225</v>
      </c>
      <c r="B171" s="63">
        <v>24287000</v>
      </c>
      <c r="C171" s="64">
        <v>-3533000</v>
      </c>
      <c r="D171" s="65">
        <v>0.74601006470165299</v>
      </c>
      <c r="E171" s="66">
        <v>25092000</v>
      </c>
      <c r="F171" s="64">
        <v>-682000</v>
      </c>
      <c r="G171" s="65">
        <v>0.94707845115232403</v>
      </c>
      <c r="H171" s="66">
        <v>0</v>
      </c>
      <c r="I171" s="64">
        <v>0</v>
      </c>
      <c r="J171" s="65" t="s">
        <v>43</v>
      </c>
      <c r="K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3.5" thickBot="1" x14ac:dyDescent="0.25">
      <c r="A172" s="136" t="s">
        <v>226</v>
      </c>
      <c r="B172" s="87">
        <v>1054000</v>
      </c>
      <c r="C172" s="71">
        <v>-728000</v>
      </c>
      <c r="D172" s="68">
        <v>0.182940516273849</v>
      </c>
      <c r="E172" s="70">
        <v>992000</v>
      </c>
      <c r="F172" s="71">
        <v>-26000</v>
      </c>
      <c r="G172" s="68">
        <v>0.94891944990176802</v>
      </c>
      <c r="H172" s="70">
        <v>0</v>
      </c>
      <c r="I172" s="71">
        <v>0</v>
      </c>
      <c r="J172" s="68" t="s">
        <v>43</v>
      </c>
      <c r="K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13.5" thickTop="1" x14ac:dyDescent="0.2">
      <c r="A173" s="136" t="s">
        <v>40</v>
      </c>
      <c r="B173" s="82">
        <v>0</v>
      </c>
      <c r="C173" s="83">
        <v>0</v>
      </c>
      <c r="D173" s="84" t="s">
        <v>43</v>
      </c>
      <c r="E173" s="85">
        <v>0</v>
      </c>
      <c r="F173" s="83">
        <v>0</v>
      </c>
      <c r="G173" s="84" t="s">
        <v>43</v>
      </c>
      <c r="H173" s="85">
        <v>0</v>
      </c>
      <c r="I173" s="83">
        <v>0</v>
      </c>
      <c r="J173" s="84" t="s">
        <v>43</v>
      </c>
      <c r="K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x14ac:dyDescent="0.2">
      <c r="A174" s="136" t="s">
        <v>223</v>
      </c>
      <c r="B174" s="63">
        <v>0</v>
      </c>
      <c r="C174" s="64">
        <v>0</v>
      </c>
      <c r="D174" s="65" t="s">
        <v>43</v>
      </c>
      <c r="E174" s="66">
        <v>0</v>
      </c>
      <c r="F174" s="64">
        <v>0</v>
      </c>
      <c r="G174" s="65" t="s">
        <v>43</v>
      </c>
      <c r="H174" s="66">
        <v>0</v>
      </c>
      <c r="I174" s="64">
        <v>0</v>
      </c>
      <c r="J174" s="65" t="s">
        <v>43</v>
      </c>
      <c r="K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x14ac:dyDescent="0.2">
      <c r="A175" s="136" t="s">
        <v>224</v>
      </c>
      <c r="B175" s="63">
        <v>0</v>
      </c>
      <c r="C175" s="64">
        <v>0</v>
      </c>
      <c r="D175" s="65" t="s">
        <v>43</v>
      </c>
      <c r="E175" s="66">
        <v>0</v>
      </c>
      <c r="F175" s="64">
        <v>0</v>
      </c>
      <c r="G175" s="65" t="s">
        <v>43</v>
      </c>
      <c r="H175" s="66">
        <v>0</v>
      </c>
      <c r="I175" s="64">
        <v>0</v>
      </c>
      <c r="J175" s="65" t="s">
        <v>43</v>
      </c>
      <c r="K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x14ac:dyDescent="0.2">
      <c r="A176" s="136" t="s">
        <v>225</v>
      </c>
      <c r="B176" s="63">
        <v>0</v>
      </c>
      <c r="C176" s="64">
        <v>0</v>
      </c>
      <c r="D176" s="65" t="s">
        <v>43</v>
      </c>
      <c r="E176" s="66">
        <v>0</v>
      </c>
      <c r="F176" s="64">
        <v>0</v>
      </c>
      <c r="G176" s="65" t="s">
        <v>43</v>
      </c>
      <c r="H176" s="66">
        <v>0</v>
      </c>
      <c r="I176" s="64">
        <v>0</v>
      </c>
      <c r="J176" s="65" t="s">
        <v>43</v>
      </c>
      <c r="K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13.5" thickBot="1" x14ac:dyDescent="0.25">
      <c r="A177" s="136" t="s">
        <v>226</v>
      </c>
      <c r="B177" s="87">
        <v>0</v>
      </c>
      <c r="C177" s="71">
        <v>0</v>
      </c>
      <c r="D177" s="68" t="s">
        <v>43</v>
      </c>
      <c r="E177" s="70">
        <v>0</v>
      </c>
      <c r="F177" s="71">
        <v>0</v>
      </c>
      <c r="G177" s="68" t="s">
        <v>43</v>
      </c>
      <c r="H177" s="70">
        <v>0</v>
      </c>
      <c r="I177" s="71">
        <v>0</v>
      </c>
      <c r="J177" s="68" t="s">
        <v>43</v>
      </c>
      <c r="K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13.5" thickTop="1" x14ac:dyDescent="0.2">
      <c r="A178" s="136" t="s">
        <v>41</v>
      </c>
      <c r="B178" s="82">
        <v>5000000</v>
      </c>
      <c r="C178" s="83">
        <v>0</v>
      </c>
      <c r="D178" s="84">
        <v>1</v>
      </c>
      <c r="E178" s="85">
        <v>18315000</v>
      </c>
      <c r="F178" s="83">
        <v>-8105000</v>
      </c>
      <c r="G178" s="84">
        <v>0.38644965934897801</v>
      </c>
      <c r="H178" s="85">
        <v>0</v>
      </c>
      <c r="I178" s="83">
        <v>0</v>
      </c>
      <c r="J178" s="84" t="s">
        <v>43</v>
      </c>
      <c r="K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x14ac:dyDescent="0.2">
      <c r="A179" s="136" t="s">
        <v>223</v>
      </c>
      <c r="B179" s="63">
        <v>0</v>
      </c>
      <c r="C179" s="64">
        <v>0</v>
      </c>
      <c r="D179" s="65" t="s">
        <v>43</v>
      </c>
      <c r="E179" s="66">
        <v>0</v>
      </c>
      <c r="F179" s="64">
        <v>0</v>
      </c>
      <c r="G179" s="65" t="s">
        <v>43</v>
      </c>
      <c r="H179" s="66">
        <v>0</v>
      </c>
      <c r="I179" s="64">
        <v>0</v>
      </c>
      <c r="J179" s="65" t="s">
        <v>43</v>
      </c>
      <c r="K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x14ac:dyDescent="0.2">
      <c r="A180" s="136" t="s">
        <v>224</v>
      </c>
      <c r="B180" s="63">
        <v>5000000</v>
      </c>
      <c r="C180" s="64">
        <v>0</v>
      </c>
      <c r="D180" s="65">
        <v>1</v>
      </c>
      <c r="E180" s="66">
        <v>15430000</v>
      </c>
      <c r="F180" s="64">
        <v>-5430000</v>
      </c>
      <c r="G180" s="65">
        <v>0.47938638542665302</v>
      </c>
      <c r="H180" s="66">
        <v>0</v>
      </c>
      <c r="I180" s="64">
        <v>0</v>
      </c>
      <c r="J180" s="65" t="s">
        <v>43</v>
      </c>
      <c r="K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x14ac:dyDescent="0.2">
      <c r="A181" s="136" t="s">
        <v>225</v>
      </c>
      <c r="B181" s="63">
        <v>0</v>
      </c>
      <c r="C181" s="64">
        <v>0</v>
      </c>
      <c r="D181" s="65" t="s">
        <v>43</v>
      </c>
      <c r="E181" s="66">
        <v>2705000</v>
      </c>
      <c r="F181" s="64">
        <v>-2705000</v>
      </c>
      <c r="G181" s="65">
        <v>0</v>
      </c>
      <c r="H181" s="66">
        <v>0</v>
      </c>
      <c r="I181" s="64">
        <v>0</v>
      </c>
      <c r="J181" s="65" t="s">
        <v>43</v>
      </c>
      <c r="K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13.5" thickBot="1" x14ac:dyDescent="0.25">
      <c r="A182" s="136" t="s">
        <v>226</v>
      </c>
      <c r="B182" s="87">
        <v>0</v>
      </c>
      <c r="C182" s="71">
        <v>0</v>
      </c>
      <c r="D182" s="68" t="s">
        <v>43</v>
      </c>
      <c r="E182" s="70">
        <v>180000</v>
      </c>
      <c r="F182" s="71">
        <v>30000</v>
      </c>
      <c r="G182" s="68">
        <v>1.4</v>
      </c>
      <c r="H182" s="70">
        <v>0</v>
      </c>
      <c r="I182" s="71">
        <v>0</v>
      </c>
      <c r="J182" s="68" t="s">
        <v>43</v>
      </c>
      <c r="K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13.5" thickTop="1" x14ac:dyDescent="0.2">
      <c r="A183" s="136" t="s">
        <v>42</v>
      </c>
      <c r="B183" s="82">
        <v>9896033000</v>
      </c>
      <c r="C183" s="83">
        <v>89191000</v>
      </c>
      <c r="D183" s="84">
        <v>1.01818954562539</v>
      </c>
      <c r="E183" s="85">
        <v>7349836561</v>
      </c>
      <c r="F183" s="83">
        <v>-42520569</v>
      </c>
      <c r="G183" s="84">
        <v>0.98849607283515994</v>
      </c>
      <c r="H183" s="85">
        <v>7336826000</v>
      </c>
      <c r="I183" s="83">
        <v>-111506000</v>
      </c>
      <c r="J183" s="84">
        <v>0.97005879974200904</v>
      </c>
      <c r="K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x14ac:dyDescent="0.2">
      <c r="A184" s="136" t="s">
        <v>223</v>
      </c>
      <c r="B184" s="63">
        <v>1358329000</v>
      </c>
      <c r="C184" s="64">
        <v>188589000</v>
      </c>
      <c r="D184" s="65">
        <v>1.3224460136440499</v>
      </c>
      <c r="E184" s="66">
        <v>340576000</v>
      </c>
      <c r="F184" s="64">
        <v>8270000</v>
      </c>
      <c r="G184" s="65">
        <v>1.0497734016238001</v>
      </c>
      <c r="H184" s="66">
        <v>630109000</v>
      </c>
      <c r="I184" s="64">
        <v>-319287000</v>
      </c>
      <c r="J184" s="65">
        <v>0.32738920324079701</v>
      </c>
      <c r="K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x14ac:dyDescent="0.2">
      <c r="A185" s="136" t="s">
        <v>224</v>
      </c>
      <c r="B185" s="63">
        <v>8185427000</v>
      </c>
      <c r="C185" s="64">
        <v>-111867000</v>
      </c>
      <c r="D185" s="65">
        <v>0.97303530524530002</v>
      </c>
      <c r="E185" s="66">
        <v>6611948000</v>
      </c>
      <c r="F185" s="64">
        <v>-83598000</v>
      </c>
      <c r="G185" s="65">
        <v>0.97502877285885203</v>
      </c>
      <c r="H185" s="66">
        <v>6392776000</v>
      </c>
      <c r="I185" s="64">
        <v>202946000</v>
      </c>
      <c r="J185" s="65">
        <v>1.06557401414901</v>
      </c>
      <c r="K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x14ac:dyDescent="0.2">
      <c r="A186" s="136" t="s">
        <v>225</v>
      </c>
      <c r="B186" s="63">
        <v>310280000</v>
      </c>
      <c r="C186" s="64">
        <v>23384000</v>
      </c>
      <c r="D186" s="65">
        <v>1.1630137750264899</v>
      </c>
      <c r="E186" s="66">
        <v>368807498</v>
      </c>
      <c r="F186" s="64">
        <v>36782494</v>
      </c>
      <c r="G186" s="65">
        <v>1.2215646024056599</v>
      </c>
      <c r="H186" s="66">
        <v>293603000</v>
      </c>
      <c r="I186" s="64">
        <v>11013000</v>
      </c>
      <c r="J186" s="65">
        <v>1.07794331009589</v>
      </c>
      <c r="K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13.5" thickBot="1" x14ac:dyDescent="0.25">
      <c r="A187" s="136" t="s">
        <v>226</v>
      </c>
      <c r="B187" s="138">
        <v>41997000</v>
      </c>
      <c r="C187" s="139">
        <v>-10915000</v>
      </c>
      <c r="D187" s="140">
        <v>0.58742818264287799</v>
      </c>
      <c r="E187" s="141">
        <v>28505063</v>
      </c>
      <c r="F187" s="139">
        <v>-3975063</v>
      </c>
      <c r="G187" s="140">
        <v>0.75523106037211796</v>
      </c>
      <c r="H187" s="141">
        <v>20338000</v>
      </c>
      <c r="I187" s="139">
        <v>-6178000</v>
      </c>
      <c r="J187" s="140">
        <v>0.534017197163976</v>
      </c>
      <c r="K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13.5" thickTop="1" x14ac:dyDescent="0.2">
      <c r="A188" s="184" t="s">
        <v>194</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x14ac:dyDescent="0.2">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x14ac:dyDescent="0.2">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x14ac:dyDescent="0.2">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x14ac:dyDescent="0.2">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2:76" x14ac:dyDescent="0.2">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2:76" x14ac:dyDescent="0.2">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2:76" x14ac:dyDescent="0.2">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2:76" x14ac:dyDescent="0.2">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2:76" x14ac:dyDescent="0.2">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2:76" x14ac:dyDescent="0.2">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2:76" x14ac:dyDescent="0.2">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2:76" x14ac:dyDescent="0.2">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2:76" x14ac:dyDescent="0.2">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2:76" x14ac:dyDescent="0.2">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2:76" x14ac:dyDescent="0.2">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2:76" x14ac:dyDescent="0.2">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2:76" x14ac:dyDescent="0.2">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2:76" x14ac:dyDescent="0.2">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2:76" x14ac:dyDescent="0.2">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2:76" x14ac:dyDescent="0.2">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2:76" x14ac:dyDescent="0.2">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2:76" x14ac:dyDescent="0.2">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2:76" x14ac:dyDescent="0.2">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2:76" x14ac:dyDescent="0.2">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2:76" x14ac:dyDescent="0.2">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2:76" x14ac:dyDescent="0.2">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2:76" x14ac:dyDescent="0.2">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2:76" x14ac:dyDescent="0.2">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2:76" x14ac:dyDescent="0.2">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2:76" x14ac:dyDescent="0.2">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2:76" x14ac:dyDescent="0.2">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2:76" x14ac:dyDescent="0.2">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2:76" x14ac:dyDescent="0.2">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2:76" x14ac:dyDescent="0.2">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2:76" x14ac:dyDescent="0.2">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2:76" x14ac:dyDescent="0.2">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2:76" x14ac:dyDescent="0.2">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2:76" x14ac:dyDescent="0.2">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2:76" x14ac:dyDescent="0.2">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2:76" x14ac:dyDescent="0.2">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2:76" x14ac:dyDescent="0.2">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2:76" x14ac:dyDescent="0.2">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2:76" x14ac:dyDescent="0.2">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2:76" x14ac:dyDescent="0.2">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2:76" x14ac:dyDescent="0.2">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2:76" x14ac:dyDescent="0.2">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2:76" x14ac:dyDescent="0.2">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2:76" x14ac:dyDescent="0.2">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2:76" x14ac:dyDescent="0.2">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2:76" x14ac:dyDescent="0.2">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2:76" x14ac:dyDescent="0.2">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2:76" x14ac:dyDescent="0.2">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2:76" x14ac:dyDescent="0.2">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2:76" x14ac:dyDescent="0.2">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2:76" x14ac:dyDescent="0.2">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2:76" x14ac:dyDescent="0.2">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2:76" x14ac:dyDescent="0.2">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2:76" x14ac:dyDescent="0.2">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2:76" x14ac:dyDescent="0.2">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2:76" x14ac:dyDescent="0.2">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2:76" x14ac:dyDescent="0.2">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2:76" x14ac:dyDescent="0.2">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2:76" x14ac:dyDescent="0.2">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2:76" x14ac:dyDescent="0.2">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2:76" x14ac:dyDescent="0.2">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2:76" x14ac:dyDescent="0.2">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2:76" x14ac:dyDescent="0.2">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2:76" x14ac:dyDescent="0.2">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2:76" x14ac:dyDescent="0.2">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2:76" x14ac:dyDescent="0.2">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2:76" x14ac:dyDescent="0.2">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2:76" x14ac:dyDescent="0.2">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2:76" x14ac:dyDescent="0.2">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2:76" x14ac:dyDescent="0.2">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2:76" x14ac:dyDescent="0.2">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2:76" x14ac:dyDescent="0.2">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2:76" x14ac:dyDescent="0.2">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2:76" x14ac:dyDescent="0.2">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2:76" x14ac:dyDescent="0.2">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2:76" x14ac:dyDescent="0.2">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2:76" x14ac:dyDescent="0.2">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2:76" x14ac:dyDescent="0.2">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2:76" x14ac:dyDescent="0.2">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2:76" x14ac:dyDescent="0.2">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2:76" x14ac:dyDescent="0.2">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2:76" x14ac:dyDescent="0.2">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2:76" x14ac:dyDescent="0.2">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2:76" x14ac:dyDescent="0.2">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2:76" x14ac:dyDescent="0.2">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2:76" x14ac:dyDescent="0.2">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2:76" x14ac:dyDescent="0.2">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2:76" x14ac:dyDescent="0.2">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2:76" x14ac:dyDescent="0.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2:76" x14ac:dyDescent="0.2">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2:76" x14ac:dyDescent="0.2">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2:76" x14ac:dyDescent="0.2">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2:76" x14ac:dyDescent="0.2">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2:76" x14ac:dyDescent="0.2">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2:76" x14ac:dyDescent="0.2">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2:76" x14ac:dyDescent="0.2">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2:76" x14ac:dyDescent="0.2">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2:76" x14ac:dyDescent="0.2">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2:76" x14ac:dyDescent="0.2">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2:76" x14ac:dyDescent="0.2">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2:76" x14ac:dyDescent="0.2">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2:76" x14ac:dyDescent="0.2">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2:76" x14ac:dyDescent="0.2">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2:76" x14ac:dyDescent="0.2">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2:76" x14ac:dyDescent="0.2">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2:76" x14ac:dyDescent="0.2">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2:76" x14ac:dyDescent="0.2">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2:76" x14ac:dyDescent="0.2">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2:76" x14ac:dyDescent="0.2">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2:76" x14ac:dyDescent="0.2">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2:76" x14ac:dyDescent="0.2">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2:76" x14ac:dyDescent="0.2">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2:76" x14ac:dyDescent="0.2">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2:76" x14ac:dyDescent="0.2">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2:76" x14ac:dyDescent="0.2">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2:76" x14ac:dyDescent="0.2">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2:76" x14ac:dyDescent="0.2">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2:76" x14ac:dyDescent="0.2">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2:76" x14ac:dyDescent="0.2">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2:76" x14ac:dyDescent="0.2">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2:76" x14ac:dyDescent="0.2">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2:76" x14ac:dyDescent="0.2">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2:76" x14ac:dyDescent="0.2">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2:76" x14ac:dyDescent="0.2">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2:76" x14ac:dyDescent="0.2">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2:76" x14ac:dyDescent="0.2">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2:76" x14ac:dyDescent="0.2">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2:76" x14ac:dyDescent="0.2">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2:76" x14ac:dyDescent="0.2">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2:76" x14ac:dyDescent="0.2">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2:76" x14ac:dyDescent="0.2">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58"/>
      <c r="BV323" s="58"/>
      <c r="BW323" s="58"/>
      <c r="BX323" s="58"/>
    </row>
    <row r="324" spans="2:76" x14ac:dyDescent="0.2">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row>
    <row r="325" spans="2:76" x14ac:dyDescent="0.2">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58"/>
      <c r="BU325" s="58"/>
      <c r="BV325" s="58"/>
      <c r="BW325" s="58"/>
      <c r="BX325" s="58"/>
    </row>
    <row r="326" spans="2:76" x14ac:dyDescent="0.2">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row>
    <row r="327" spans="2:76" x14ac:dyDescent="0.2">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c r="BP327" s="58"/>
      <c r="BQ327" s="58"/>
      <c r="BR327" s="58"/>
      <c r="BS327" s="58"/>
      <c r="BT327" s="58"/>
      <c r="BU327" s="58"/>
      <c r="BV327" s="58"/>
      <c r="BW327" s="58"/>
      <c r="BX327" s="58"/>
    </row>
    <row r="328" spans="2:76" x14ac:dyDescent="0.2">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row>
    <row r="329" spans="2:76" x14ac:dyDescent="0.2">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58"/>
      <c r="BV329" s="58"/>
      <c r="BW329" s="58"/>
      <c r="BX329" s="58"/>
    </row>
    <row r="330" spans="2:76" x14ac:dyDescent="0.2">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58"/>
      <c r="BU330" s="58"/>
      <c r="BV330" s="58"/>
      <c r="BW330" s="58"/>
      <c r="BX330" s="58"/>
    </row>
    <row r="331" spans="2:76" x14ac:dyDescent="0.2">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58"/>
      <c r="BU331" s="58"/>
      <c r="BV331" s="58"/>
      <c r="BW331" s="58"/>
      <c r="BX331" s="58"/>
    </row>
    <row r="332" spans="2:76" x14ac:dyDescent="0.2">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c r="BP332" s="58"/>
      <c r="BQ332" s="58"/>
      <c r="BR332" s="58"/>
      <c r="BS332" s="58"/>
      <c r="BT332" s="58"/>
      <c r="BU332" s="58"/>
      <c r="BV332" s="58"/>
      <c r="BW332" s="58"/>
      <c r="BX332" s="58"/>
    </row>
    <row r="333" spans="2:76" x14ac:dyDescent="0.2">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row>
    <row r="334" spans="2:76" x14ac:dyDescent="0.2">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c r="BP334" s="58"/>
      <c r="BQ334" s="58"/>
      <c r="BR334" s="58"/>
      <c r="BS334" s="58"/>
      <c r="BT334" s="58"/>
      <c r="BU334" s="58"/>
      <c r="BV334" s="58"/>
      <c r="BW334" s="58"/>
      <c r="BX334" s="58"/>
    </row>
    <row r="335" spans="2:76" x14ac:dyDescent="0.2">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58"/>
      <c r="BU335" s="58"/>
      <c r="BV335" s="58"/>
      <c r="BW335" s="58"/>
      <c r="BX335" s="58"/>
    </row>
    <row r="336" spans="2:76" x14ac:dyDescent="0.2">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row>
    <row r="337" spans="2:76" x14ac:dyDescent="0.2">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58"/>
      <c r="BU337" s="58"/>
      <c r="BV337" s="58"/>
      <c r="BW337" s="58"/>
      <c r="BX337" s="58"/>
    </row>
    <row r="338" spans="2:76" x14ac:dyDescent="0.2">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58"/>
      <c r="BU338" s="58"/>
      <c r="BV338" s="58"/>
      <c r="BW338" s="58"/>
      <c r="BX338" s="58"/>
    </row>
    <row r="339" spans="2:76" x14ac:dyDescent="0.2">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row>
    <row r="340" spans="2:76" x14ac:dyDescent="0.2">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58"/>
      <c r="BU340" s="58"/>
      <c r="BV340" s="58"/>
      <c r="BW340" s="58"/>
      <c r="BX340" s="58"/>
    </row>
    <row r="341" spans="2:76" x14ac:dyDescent="0.2">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58"/>
      <c r="BU341" s="58"/>
      <c r="BV341" s="58"/>
      <c r="BW341" s="58"/>
      <c r="BX341" s="58"/>
    </row>
    <row r="342" spans="2:76" x14ac:dyDescent="0.2">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58"/>
      <c r="BU342" s="58"/>
      <c r="BV342" s="58"/>
      <c r="BW342" s="58"/>
      <c r="BX342" s="58"/>
    </row>
    <row r="343" spans="2:76" x14ac:dyDescent="0.2">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58"/>
      <c r="BU343" s="58"/>
      <c r="BV343" s="58"/>
      <c r="BW343" s="58"/>
      <c r="BX343" s="58"/>
    </row>
    <row r="344" spans="2:76" x14ac:dyDescent="0.2">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58"/>
      <c r="BU344" s="58"/>
      <c r="BV344" s="58"/>
      <c r="BW344" s="58"/>
      <c r="BX344" s="58"/>
    </row>
    <row r="345" spans="2:76" x14ac:dyDescent="0.2">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58"/>
      <c r="BU345" s="58"/>
      <c r="BV345" s="58"/>
      <c r="BW345" s="58"/>
      <c r="BX345" s="58"/>
    </row>
    <row r="346" spans="2:76" x14ac:dyDescent="0.2">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row>
    <row r="347" spans="2:76" x14ac:dyDescent="0.2">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c r="BP347" s="58"/>
      <c r="BQ347" s="58"/>
      <c r="BR347" s="58"/>
      <c r="BS347" s="58"/>
      <c r="BT347" s="58"/>
      <c r="BU347" s="58"/>
      <c r="BV347" s="58"/>
      <c r="BW347" s="58"/>
      <c r="BX347" s="58"/>
    </row>
    <row r="348" spans="2:76" x14ac:dyDescent="0.2">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58"/>
      <c r="BU348" s="58"/>
      <c r="BV348" s="58"/>
      <c r="BW348" s="58"/>
      <c r="BX348" s="58"/>
    </row>
    <row r="349" spans="2:76" x14ac:dyDescent="0.2">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58"/>
      <c r="BU349" s="58"/>
      <c r="BV349" s="58"/>
      <c r="BW349" s="58"/>
      <c r="BX349" s="58"/>
    </row>
    <row r="350" spans="2:76" x14ac:dyDescent="0.2">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58"/>
      <c r="BU350" s="58"/>
      <c r="BV350" s="58"/>
      <c r="BW350" s="58"/>
      <c r="BX350" s="58"/>
    </row>
    <row r="351" spans="2:76" x14ac:dyDescent="0.2">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58"/>
      <c r="BU351" s="58"/>
      <c r="BV351" s="58"/>
      <c r="BW351" s="58"/>
      <c r="BX351" s="58"/>
    </row>
    <row r="352" spans="2:76" x14ac:dyDescent="0.2">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58"/>
      <c r="BU352" s="58"/>
      <c r="BV352" s="58"/>
      <c r="BW352" s="58"/>
      <c r="BX352" s="58"/>
    </row>
    <row r="353" spans="2:76" x14ac:dyDescent="0.2">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c r="BP353" s="58"/>
      <c r="BQ353" s="58"/>
      <c r="BR353" s="58"/>
      <c r="BS353" s="58"/>
      <c r="BT353" s="58"/>
      <c r="BU353" s="58"/>
      <c r="BV353" s="58"/>
      <c r="BW353" s="58"/>
      <c r="BX353" s="58"/>
    </row>
    <row r="354" spans="2:76" x14ac:dyDescent="0.2">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58"/>
      <c r="BU354" s="58"/>
      <c r="BV354" s="58"/>
      <c r="BW354" s="58"/>
      <c r="BX354" s="58"/>
    </row>
    <row r="355" spans="2:76" x14ac:dyDescent="0.2">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58"/>
      <c r="BU355" s="58"/>
      <c r="BV355" s="58"/>
      <c r="BW355" s="58"/>
      <c r="BX355" s="58"/>
    </row>
    <row r="356" spans="2:76" x14ac:dyDescent="0.2">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row>
    <row r="357" spans="2:76" x14ac:dyDescent="0.2">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58"/>
      <c r="BU357" s="58"/>
      <c r="BV357" s="58"/>
      <c r="BW357" s="58"/>
      <c r="BX357" s="58"/>
    </row>
    <row r="358" spans="2:76" x14ac:dyDescent="0.2">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58"/>
      <c r="BU358" s="58"/>
      <c r="BV358" s="58"/>
      <c r="BW358" s="58"/>
      <c r="BX358" s="58"/>
    </row>
    <row r="359" spans="2:76" x14ac:dyDescent="0.2">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58"/>
      <c r="BU359" s="58"/>
      <c r="BV359" s="58"/>
      <c r="BW359" s="58"/>
      <c r="BX359" s="58"/>
    </row>
    <row r="360" spans="2:76" x14ac:dyDescent="0.2">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58"/>
      <c r="BU360" s="58"/>
      <c r="BV360" s="58"/>
      <c r="BW360" s="58"/>
      <c r="BX360" s="58"/>
    </row>
    <row r="361" spans="2:76" x14ac:dyDescent="0.2">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58"/>
      <c r="BU361" s="58"/>
      <c r="BV361" s="58"/>
      <c r="BW361" s="58"/>
      <c r="BX361" s="58"/>
    </row>
    <row r="362" spans="2:76" x14ac:dyDescent="0.2">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58"/>
      <c r="BU362" s="58"/>
      <c r="BV362" s="58"/>
      <c r="BW362" s="58"/>
      <c r="BX362" s="58"/>
    </row>
    <row r="363" spans="2:76" x14ac:dyDescent="0.2">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58"/>
      <c r="BU363" s="58"/>
      <c r="BV363" s="58"/>
      <c r="BW363" s="58"/>
      <c r="BX363" s="58"/>
    </row>
    <row r="364" spans="2:76" x14ac:dyDescent="0.2">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row>
    <row r="365" spans="2:76" x14ac:dyDescent="0.2">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58"/>
      <c r="BU365" s="58"/>
      <c r="BV365" s="58"/>
      <c r="BW365" s="58"/>
      <c r="BX365" s="58"/>
    </row>
    <row r="366" spans="2:76" x14ac:dyDescent="0.2">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row>
    <row r="367" spans="2:76" x14ac:dyDescent="0.2">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c r="BP367" s="58"/>
      <c r="BQ367" s="58"/>
      <c r="BR367" s="58"/>
      <c r="BS367" s="58"/>
      <c r="BT367" s="58"/>
      <c r="BU367" s="58"/>
      <c r="BV367" s="58"/>
      <c r="BW367" s="58"/>
      <c r="BX367" s="58"/>
    </row>
    <row r="368" spans="2:76" x14ac:dyDescent="0.2">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58"/>
      <c r="BU368" s="58"/>
      <c r="BV368" s="58"/>
      <c r="BW368" s="58"/>
      <c r="BX368" s="58"/>
    </row>
    <row r="369" spans="2:76" x14ac:dyDescent="0.2">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58"/>
      <c r="BU369" s="58"/>
      <c r="BV369" s="58"/>
      <c r="BW369" s="58"/>
      <c r="BX369" s="58"/>
    </row>
    <row r="370" spans="2:76" x14ac:dyDescent="0.2">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row>
    <row r="371" spans="2:76" x14ac:dyDescent="0.2">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58"/>
      <c r="BU371" s="58"/>
      <c r="BV371" s="58"/>
      <c r="BW371" s="58"/>
      <c r="BX371" s="58"/>
    </row>
    <row r="372" spans="2:76" x14ac:dyDescent="0.2">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58"/>
      <c r="BU372" s="58"/>
      <c r="BV372" s="58"/>
      <c r="BW372" s="58"/>
      <c r="BX372" s="58"/>
    </row>
    <row r="373" spans="2:76" x14ac:dyDescent="0.2">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58"/>
      <c r="BU373" s="58"/>
      <c r="BV373" s="58"/>
      <c r="BW373" s="58"/>
      <c r="BX373" s="58"/>
    </row>
    <row r="374" spans="2:76" x14ac:dyDescent="0.2">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58"/>
      <c r="BU374" s="58"/>
      <c r="BV374" s="58"/>
      <c r="BW374" s="58"/>
      <c r="BX374" s="58"/>
    </row>
    <row r="375" spans="2:76" x14ac:dyDescent="0.2">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c r="BP375" s="58"/>
      <c r="BQ375" s="58"/>
      <c r="BR375" s="58"/>
      <c r="BS375" s="58"/>
      <c r="BT375" s="58"/>
      <c r="BU375" s="58"/>
      <c r="BV375" s="58"/>
      <c r="BW375" s="58"/>
      <c r="BX375" s="58"/>
    </row>
    <row r="376" spans="2:76" x14ac:dyDescent="0.2">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row>
    <row r="377" spans="2:76" x14ac:dyDescent="0.2">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row>
    <row r="378" spans="2:76" x14ac:dyDescent="0.2">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row>
    <row r="379" spans="2:76" x14ac:dyDescent="0.2">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58"/>
      <c r="BU379" s="58"/>
      <c r="BV379" s="58"/>
      <c r="BW379" s="58"/>
      <c r="BX379" s="58"/>
    </row>
    <row r="380" spans="2:76" x14ac:dyDescent="0.2">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58"/>
      <c r="BU380" s="58"/>
      <c r="BV380" s="58"/>
      <c r="BW380" s="58"/>
      <c r="BX380" s="58"/>
    </row>
    <row r="381" spans="2:76" x14ac:dyDescent="0.2">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58"/>
      <c r="BU381" s="58"/>
      <c r="BV381" s="58"/>
      <c r="BW381" s="58"/>
      <c r="BX381" s="58"/>
    </row>
    <row r="382" spans="2:76" x14ac:dyDescent="0.2">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58"/>
      <c r="BU382" s="58"/>
      <c r="BV382" s="58"/>
      <c r="BW382" s="58"/>
      <c r="BX382" s="58"/>
    </row>
    <row r="383" spans="2:76" x14ac:dyDescent="0.2">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c r="BP383" s="58"/>
      <c r="BQ383" s="58"/>
      <c r="BR383" s="58"/>
      <c r="BS383" s="58"/>
      <c r="BT383" s="58"/>
      <c r="BU383" s="58"/>
      <c r="BV383" s="58"/>
      <c r="BW383" s="58"/>
      <c r="BX383" s="58"/>
    </row>
    <row r="384" spans="2:76" x14ac:dyDescent="0.2">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row>
    <row r="385" spans="2:76" x14ac:dyDescent="0.2">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58"/>
      <c r="BU385" s="58"/>
      <c r="BV385" s="58"/>
      <c r="BW385" s="58"/>
      <c r="BX385" s="58"/>
    </row>
    <row r="386" spans="2:76" x14ac:dyDescent="0.2">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row>
    <row r="387" spans="2:76" x14ac:dyDescent="0.2">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58"/>
      <c r="BU387" s="58"/>
      <c r="BV387" s="58"/>
      <c r="BW387" s="58"/>
      <c r="BX387" s="58"/>
    </row>
    <row r="388" spans="2:76" x14ac:dyDescent="0.2">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58"/>
      <c r="BU388" s="58"/>
      <c r="BV388" s="58"/>
      <c r="BW388" s="58"/>
      <c r="BX388" s="58"/>
    </row>
    <row r="389" spans="2:76" x14ac:dyDescent="0.2">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c r="BP389" s="58"/>
      <c r="BQ389" s="58"/>
      <c r="BR389" s="58"/>
      <c r="BS389" s="58"/>
      <c r="BT389" s="58"/>
      <c r="BU389" s="58"/>
      <c r="BV389" s="58"/>
      <c r="BW389" s="58"/>
      <c r="BX389" s="58"/>
    </row>
    <row r="390" spans="2:76" x14ac:dyDescent="0.2">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58"/>
      <c r="BU390" s="58"/>
      <c r="BV390" s="58"/>
      <c r="BW390" s="58"/>
      <c r="BX390" s="58"/>
    </row>
    <row r="391" spans="2:76" x14ac:dyDescent="0.2">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58"/>
      <c r="BU391" s="58"/>
      <c r="BV391" s="58"/>
      <c r="BW391" s="58"/>
      <c r="BX391" s="58"/>
    </row>
    <row r="392" spans="2:76" x14ac:dyDescent="0.2">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58"/>
      <c r="BU392" s="58"/>
      <c r="BV392" s="58"/>
      <c r="BW392" s="58"/>
      <c r="BX392" s="58"/>
    </row>
    <row r="393" spans="2:76" x14ac:dyDescent="0.2">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c r="BP393" s="58"/>
      <c r="BQ393" s="58"/>
      <c r="BR393" s="58"/>
      <c r="BS393" s="58"/>
      <c r="BT393" s="58"/>
      <c r="BU393" s="58"/>
      <c r="BV393" s="58"/>
      <c r="BW393" s="58"/>
      <c r="BX393" s="58"/>
    </row>
    <row r="394" spans="2:76" x14ac:dyDescent="0.2">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58"/>
      <c r="BU394" s="58"/>
      <c r="BV394" s="58"/>
      <c r="BW394" s="58"/>
      <c r="BX394" s="58"/>
    </row>
    <row r="395" spans="2:76" x14ac:dyDescent="0.2">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58"/>
      <c r="BU395" s="58"/>
      <c r="BV395" s="58"/>
      <c r="BW395" s="58"/>
      <c r="BX395" s="58"/>
    </row>
    <row r="396" spans="2:76" x14ac:dyDescent="0.2">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row>
    <row r="397" spans="2:76" x14ac:dyDescent="0.2">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58"/>
      <c r="BU397" s="58"/>
      <c r="BV397" s="58"/>
      <c r="BW397" s="58"/>
      <c r="BX397" s="58"/>
    </row>
    <row r="398" spans="2:76" x14ac:dyDescent="0.2">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58"/>
      <c r="BU398" s="58"/>
      <c r="BV398" s="58"/>
      <c r="BW398" s="58"/>
      <c r="BX398" s="58"/>
    </row>
    <row r="399" spans="2:76" x14ac:dyDescent="0.2">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58"/>
      <c r="BU399" s="58"/>
      <c r="BV399" s="58"/>
      <c r="BW399" s="58"/>
      <c r="BX399" s="58"/>
    </row>
    <row r="400" spans="2:76" x14ac:dyDescent="0.2">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row>
    <row r="401" spans="2:76" x14ac:dyDescent="0.2">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58"/>
      <c r="BU401" s="58"/>
      <c r="BV401" s="58"/>
      <c r="BW401" s="58"/>
      <c r="BX401" s="58"/>
    </row>
    <row r="402" spans="2:76" x14ac:dyDescent="0.2">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58"/>
      <c r="BU402" s="58"/>
      <c r="BV402" s="58"/>
      <c r="BW402" s="58"/>
      <c r="BX402" s="58"/>
    </row>
    <row r="403" spans="2:76" x14ac:dyDescent="0.2">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row>
    <row r="404" spans="2:76" x14ac:dyDescent="0.2">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58"/>
      <c r="BU404" s="58"/>
      <c r="BV404" s="58"/>
      <c r="BW404" s="58"/>
      <c r="BX404" s="58"/>
    </row>
    <row r="405" spans="2:76" x14ac:dyDescent="0.2">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58"/>
      <c r="BU405" s="58"/>
      <c r="BV405" s="58"/>
      <c r="BW405" s="58"/>
      <c r="BX405" s="58"/>
    </row>
    <row r="406" spans="2:76" x14ac:dyDescent="0.2">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row>
    <row r="407" spans="2:76" x14ac:dyDescent="0.2">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58"/>
      <c r="BU407" s="58"/>
      <c r="BV407" s="58"/>
      <c r="BW407" s="58"/>
      <c r="BX407" s="58"/>
    </row>
    <row r="408" spans="2:76" x14ac:dyDescent="0.2">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58"/>
      <c r="BU408" s="58"/>
      <c r="BV408" s="58"/>
      <c r="BW408" s="58"/>
      <c r="BX408" s="58"/>
    </row>
    <row r="409" spans="2:76" x14ac:dyDescent="0.2">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58"/>
      <c r="BU409" s="58"/>
      <c r="BV409" s="58"/>
      <c r="BW409" s="58"/>
      <c r="BX409" s="58"/>
    </row>
    <row r="410" spans="2:76" x14ac:dyDescent="0.2">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58"/>
      <c r="BU410" s="58"/>
      <c r="BV410" s="58"/>
      <c r="BW410" s="58"/>
      <c r="BX410" s="58"/>
    </row>
    <row r="411" spans="2:76" x14ac:dyDescent="0.2">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58"/>
      <c r="BU411" s="58"/>
      <c r="BV411" s="58"/>
      <c r="BW411" s="58"/>
      <c r="BX411" s="58"/>
    </row>
    <row r="412" spans="2:76" x14ac:dyDescent="0.2">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c r="BP412" s="58"/>
      <c r="BQ412" s="58"/>
      <c r="BR412" s="58"/>
      <c r="BS412" s="58"/>
      <c r="BT412" s="58"/>
      <c r="BU412" s="58"/>
      <c r="BV412" s="58"/>
      <c r="BW412" s="58"/>
      <c r="BX412" s="58"/>
    </row>
    <row r="413" spans="2:76" x14ac:dyDescent="0.2">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c r="BP413" s="58"/>
      <c r="BQ413" s="58"/>
      <c r="BR413" s="58"/>
      <c r="BS413" s="58"/>
      <c r="BT413" s="58"/>
      <c r="BU413" s="58"/>
      <c r="BV413" s="58"/>
      <c r="BW413" s="58"/>
      <c r="BX413" s="58"/>
    </row>
    <row r="414" spans="2:76" x14ac:dyDescent="0.2">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58"/>
      <c r="BU414" s="58"/>
      <c r="BV414" s="58"/>
      <c r="BW414" s="58"/>
      <c r="BX414" s="58"/>
    </row>
    <row r="415" spans="2:76" x14ac:dyDescent="0.2">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58"/>
      <c r="BU415" s="58"/>
      <c r="BV415" s="58"/>
      <c r="BW415" s="58"/>
      <c r="BX415" s="58"/>
    </row>
    <row r="416" spans="2:76" x14ac:dyDescent="0.2">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row>
    <row r="417" spans="2:76" x14ac:dyDescent="0.2">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58"/>
      <c r="BU417" s="58"/>
      <c r="BV417" s="58"/>
      <c r="BW417" s="58"/>
      <c r="BX417" s="58"/>
    </row>
    <row r="418" spans="2:76" x14ac:dyDescent="0.2">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58"/>
      <c r="BU418" s="58"/>
      <c r="BV418" s="58"/>
      <c r="BW418" s="58"/>
      <c r="BX418" s="58"/>
    </row>
    <row r="419" spans="2:76" x14ac:dyDescent="0.2">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58"/>
      <c r="BU419" s="58"/>
      <c r="BV419" s="58"/>
      <c r="BW419" s="58"/>
      <c r="BX419" s="58"/>
    </row>
    <row r="420" spans="2:76" x14ac:dyDescent="0.2">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58"/>
      <c r="BU420" s="58"/>
      <c r="BV420" s="58"/>
      <c r="BW420" s="58"/>
      <c r="BX420" s="58"/>
    </row>
    <row r="421" spans="2:76" x14ac:dyDescent="0.2">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58"/>
      <c r="BU421" s="58"/>
      <c r="BV421" s="58"/>
      <c r="BW421" s="58"/>
      <c r="BX421" s="58"/>
    </row>
    <row r="422" spans="2:76" x14ac:dyDescent="0.2">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58"/>
      <c r="BU422" s="58"/>
      <c r="BV422" s="58"/>
      <c r="BW422" s="58"/>
      <c r="BX422" s="58"/>
    </row>
    <row r="423" spans="2:76" x14ac:dyDescent="0.2">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58"/>
      <c r="BU423" s="58"/>
      <c r="BV423" s="58"/>
      <c r="BW423" s="58"/>
      <c r="BX423" s="58"/>
    </row>
    <row r="424" spans="2:76" x14ac:dyDescent="0.2">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58"/>
      <c r="BU424" s="58"/>
      <c r="BV424" s="58"/>
      <c r="BW424" s="58"/>
      <c r="BX424" s="58"/>
    </row>
    <row r="425" spans="2:76" x14ac:dyDescent="0.2">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58"/>
      <c r="BU425" s="58"/>
      <c r="BV425" s="58"/>
      <c r="BW425" s="58"/>
      <c r="BX425" s="58"/>
    </row>
    <row r="426" spans="2:76" x14ac:dyDescent="0.2">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row>
    <row r="427" spans="2:76" x14ac:dyDescent="0.2">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c r="BP427" s="58"/>
      <c r="BQ427" s="58"/>
      <c r="BR427" s="58"/>
      <c r="BS427" s="58"/>
      <c r="BT427" s="58"/>
      <c r="BU427" s="58"/>
      <c r="BV427" s="58"/>
      <c r="BW427" s="58"/>
      <c r="BX427" s="58"/>
    </row>
    <row r="428" spans="2:76" x14ac:dyDescent="0.2">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c r="BP428" s="58"/>
      <c r="BQ428" s="58"/>
      <c r="BR428" s="58"/>
      <c r="BS428" s="58"/>
      <c r="BT428" s="58"/>
      <c r="BU428" s="58"/>
      <c r="BV428" s="58"/>
      <c r="BW428" s="58"/>
      <c r="BX428" s="58"/>
    </row>
    <row r="429" spans="2:76" x14ac:dyDescent="0.2">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58"/>
      <c r="BU429" s="58"/>
      <c r="BV429" s="58"/>
      <c r="BW429" s="58"/>
      <c r="BX429" s="58"/>
    </row>
    <row r="430" spans="2:76" x14ac:dyDescent="0.2">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c r="BP430" s="58"/>
      <c r="BQ430" s="58"/>
      <c r="BR430" s="58"/>
      <c r="BS430" s="58"/>
      <c r="BT430" s="58"/>
      <c r="BU430" s="58"/>
      <c r="BV430" s="58"/>
      <c r="BW430" s="58"/>
      <c r="BX430" s="58"/>
    </row>
    <row r="431" spans="2:76" x14ac:dyDescent="0.2">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58"/>
      <c r="BU431" s="58"/>
      <c r="BV431" s="58"/>
      <c r="BW431" s="58"/>
      <c r="BX431" s="58"/>
    </row>
    <row r="432" spans="2:76" x14ac:dyDescent="0.2">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58"/>
      <c r="BU432" s="58"/>
      <c r="BV432" s="58"/>
      <c r="BW432" s="58"/>
      <c r="BX432" s="58"/>
    </row>
    <row r="433" spans="2:76" x14ac:dyDescent="0.2">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row>
    <row r="434" spans="2:76" x14ac:dyDescent="0.2">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row>
    <row r="435" spans="2:76" x14ac:dyDescent="0.2">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row>
    <row r="436" spans="2:76" x14ac:dyDescent="0.2">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row>
    <row r="437" spans="2:76" x14ac:dyDescent="0.2">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row>
    <row r="438" spans="2:76" x14ac:dyDescent="0.2">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row>
    <row r="439" spans="2:76" x14ac:dyDescent="0.2">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row>
    <row r="440" spans="2:76" x14ac:dyDescent="0.2">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row>
    <row r="441" spans="2:76" x14ac:dyDescent="0.2">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row>
    <row r="442" spans="2:76" x14ac:dyDescent="0.2">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row>
    <row r="443" spans="2:76" x14ac:dyDescent="0.2">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row>
    <row r="444" spans="2:76" x14ac:dyDescent="0.2">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row>
    <row r="445" spans="2:76" x14ac:dyDescent="0.2">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row>
    <row r="446" spans="2:76" x14ac:dyDescent="0.2">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row>
    <row r="447" spans="2:76" x14ac:dyDescent="0.2">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row>
    <row r="448" spans="2:76" x14ac:dyDescent="0.2">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row>
    <row r="449" spans="2:76" x14ac:dyDescent="0.2">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row>
    <row r="450" spans="2:76" x14ac:dyDescent="0.2">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row>
    <row r="451" spans="2:76" x14ac:dyDescent="0.2">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row>
    <row r="452" spans="2:76" x14ac:dyDescent="0.2">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row>
    <row r="453" spans="2:76" x14ac:dyDescent="0.2">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row>
    <row r="454" spans="2:76" x14ac:dyDescent="0.2">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row>
    <row r="455" spans="2:76" x14ac:dyDescent="0.2">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row>
    <row r="456" spans="2:76" x14ac:dyDescent="0.2">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row>
    <row r="457" spans="2:76" x14ac:dyDescent="0.2">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row>
    <row r="458" spans="2:76" x14ac:dyDescent="0.2">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row>
    <row r="459" spans="2:76" x14ac:dyDescent="0.2">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row>
    <row r="460" spans="2:76" x14ac:dyDescent="0.2">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row>
    <row r="461" spans="2:76" x14ac:dyDescent="0.2">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row>
    <row r="462" spans="2:76" x14ac:dyDescent="0.2">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row>
    <row r="463" spans="2:76" x14ac:dyDescent="0.2">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row>
    <row r="464" spans="2:76" x14ac:dyDescent="0.2">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row>
    <row r="465" spans="2:76" x14ac:dyDescent="0.2">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row>
    <row r="466" spans="2:76" x14ac:dyDescent="0.2">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row>
    <row r="467" spans="2:76" x14ac:dyDescent="0.2">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row>
    <row r="468" spans="2:76" x14ac:dyDescent="0.2">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row>
    <row r="469" spans="2:76" x14ac:dyDescent="0.2">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row>
    <row r="470" spans="2:76" x14ac:dyDescent="0.2">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row>
    <row r="471" spans="2:76" x14ac:dyDescent="0.2">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row>
    <row r="472" spans="2:76" x14ac:dyDescent="0.2">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row>
    <row r="473" spans="2:76" x14ac:dyDescent="0.2">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row>
    <row r="474" spans="2:76" x14ac:dyDescent="0.2">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row>
    <row r="475" spans="2:76" x14ac:dyDescent="0.2">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row>
    <row r="476" spans="2:76" x14ac:dyDescent="0.2">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row>
    <row r="477" spans="2:76" x14ac:dyDescent="0.2">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row>
    <row r="478" spans="2:76" x14ac:dyDescent="0.2">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row>
    <row r="479" spans="2:76" x14ac:dyDescent="0.2">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row>
    <row r="480" spans="2:76" x14ac:dyDescent="0.2">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row>
    <row r="481" spans="2:76" x14ac:dyDescent="0.2">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row>
    <row r="482" spans="2:76" x14ac:dyDescent="0.2">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row>
    <row r="483" spans="2:76" x14ac:dyDescent="0.2">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row>
    <row r="484" spans="2:76" x14ac:dyDescent="0.2">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row>
    <row r="485" spans="2:76" x14ac:dyDescent="0.2">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row>
    <row r="486" spans="2:76" x14ac:dyDescent="0.2">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row>
    <row r="487" spans="2:76" x14ac:dyDescent="0.2">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row>
    <row r="488" spans="2:76" x14ac:dyDescent="0.2">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row>
    <row r="489" spans="2:76" x14ac:dyDescent="0.2">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row>
    <row r="490" spans="2:76" x14ac:dyDescent="0.2">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row>
    <row r="491" spans="2:76" x14ac:dyDescent="0.2">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row>
    <row r="492" spans="2:76" x14ac:dyDescent="0.2">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row>
    <row r="493" spans="2:76" x14ac:dyDescent="0.2">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row>
    <row r="494" spans="2:76" x14ac:dyDescent="0.2">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row>
    <row r="495" spans="2:76" x14ac:dyDescent="0.2">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row>
    <row r="496" spans="2:76" x14ac:dyDescent="0.2">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row>
    <row r="497" spans="2:76" x14ac:dyDescent="0.2">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row>
    <row r="498" spans="2:76" x14ac:dyDescent="0.2">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row>
    <row r="499" spans="2:76" x14ac:dyDescent="0.2">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row>
    <row r="500" spans="2:76" x14ac:dyDescent="0.2">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row>
    <row r="501" spans="2:76" x14ac:dyDescent="0.2">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row>
    <row r="502" spans="2:76" x14ac:dyDescent="0.2">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row>
    <row r="503" spans="2:76" x14ac:dyDescent="0.2">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row>
    <row r="504" spans="2:76" x14ac:dyDescent="0.2">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row>
    <row r="505" spans="2:76" x14ac:dyDescent="0.2">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row>
    <row r="506" spans="2:76" x14ac:dyDescent="0.2">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row>
    <row r="507" spans="2:76" x14ac:dyDescent="0.2">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row>
    <row r="508" spans="2:76" x14ac:dyDescent="0.2">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row>
    <row r="509" spans="2:76" x14ac:dyDescent="0.2">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row>
    <row r="510" spans="2:76" x14ac:dyDescent="0.2">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row>
    <row r="511" spans="2:76" x14ac:dyDescent="0.2">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row>
    <row r="512" spans="2:76" x14ac:dyDescent="0.2">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row>
    <row r="513" spans="2:76" x14ac:dyDescent="0.2">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row>
    <row r="514" spans="2:76" x14ac:dyDescent="0.2">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row>
    <row r="515" spans="2:76" x14ac:dyDescent="0.2">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row>
    <row r="516" spans="2:76" x14ac:dyDescent="0.2">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row>
    <row r="517" spans="2:76" x14ac:dyDescent="0.2">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row>
    <row r="518" spans="2:76" x14ac:dyDescent="0.2">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row>
    <row r="519" spans="2:76" x14ac:dyDescent="0.2">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row>
    <row r="520" spans="2:76" x14ac:dyDescent="0.2">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row>
    <row r="521" spans="2:76" x14ac:dyDescent="0.2">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row>
    <row r="522" spans="2:76" x14ac:dyDescent="0.2">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row>
    <row r="523" spans="2:76" x14ac:dyDescent="0.2">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row>
    <row r="524" spans="2:76" x14ac:dyDescent="0.2">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row>
    <row r="525" spans="2:76" x14ac:dyDescent="0.2">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row>
    <row r="526" spans="2:76" x14ac:dyDescent="0.2">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row>
    <row r="527" spans="2:76" x14ac:dyDescent="0.2">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row>
    <row r="528" spans="2:76" x14ac:dyDescent="0.2">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row>
    <row r="529" spans="2:76" x14ac:dyDescent="0.2">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row>
    <row r="530" spans="2:76" x14ac:dyDescent="0.2">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row>
    <row r="531" spans="2:76" x14ac:dyDescent="0.2">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row>
    <row r="532" spans="2:76" x14ac:dyDescent="0.2">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row>
    <row r="533" spans="2:76" x14ac:dyDescent="0.2">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row>
    <row r="534" spans="2:76" x14ac:dyDescent="0.2">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row>
    <row r="535" spans="2:76" x14ac:dyDescent="0.2">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row>
    <row r="536" spans="2:76" x14ac:dyDescent="0.2">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row>
    <row r="537" spans="2:76" x14ac:dyDescent="0.2">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row>
    <row r="538" spans="2:76" x14ac:dyDescent="0.2">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row>
    <row r="539" spans="2:76" x14ac:dyDescent="0.2">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row>
    <row r="540" spans="2:76" x14ac:dyDescent="0.2">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row>
    <row r="541" spans="2:76" x14ac:dyDescent="0.2">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row>
    <row r="542" spans="2:76" x14ac:dyDescent="0.2">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row>
    <row r="543" spans="2:76" x14ac:dyDescent="0.2">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row>
    <row r="544" spans="2:76" x14ac:dyDescent="0.2">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row>
    <row r="545" spans="2:76" x14ac:dyDescent="0.2">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row>
    <row r="546" spans="2:76" x14ac:dyDescent="0.2">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row>
    <row r="547" spans="2:76" x14ac:dyDescent="0.2">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row>
    <row r="548" spans="2:76" x14ac:dyDescent="0.2">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row>
    <row r="549" spans="2:76" x14ac:dyDescent="0.2">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row>
    <row r="550" spans="2:76" x14ac:dyDescent="0.2">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row>
    <row r="551" spans="2:76" x14ac:dyDescent="0.2">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row>
    <row r="552" spans="2:76" x14ac:dyDescent="0.2">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row>
    <row r="553" spans="2:76" x14ac:dyDescent="0.2">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row>
    <row r="554" spans="2:76" x14ac:dyDescent="0.2">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row>
    <row r="555" spans="2:76" x14ac:dyDescent="0.2">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row>
    <row r="556" spans="2:76" x14ac:dyDescent="0.2">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row>
    <row r="557" spans="2:76" x14ac:dyDescent="0.2">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row>
    <row r="558" spans="2:76" x14ac:dyDescent="0.2">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row>
    <row r="559" spans="2:76" x14ac:dyDescent="0.2">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row>
    <row r="560" spans="2:76" x14ac:dyDescent="0.2">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row>
    <row r="561" spans="2:76" x14ac:dyDescent="0.2">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row>
    <row r="562" spans="2:76" x14ac:dyDescent="0.2">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row>
    <row r="563" spans="2:76" x14ac:dyDescent="0.2">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row>
    <row r="564" spans="2:76" x14ac:dyDescent="0.2">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row>
    <row r="565" spans="2:76" x14ac:dyDescent="0.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row>
    <row r="566" spans="2:76" x14ac:dyDescent="0.2">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row>
    <row r="567" spans="2:76" x14ac:dyDescent="0.2">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row>
    <row r="568" spans="2:76" x14ac:dyDescent="0.2">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row>
    <row r="569" spans="2:76" x14ac:dyDescent="0.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row>
    <row r="570" spans="2:76" x14ac:dyDescent="0.2">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row>
    <row r="571" spans="2:76" x14ac:dyDescent="0.2">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row>
    <row r="572" spans="2:76" x14ac:dyDescent="0.2">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row>
    <row r="573" spans="2:76" x14ac:dyDescent="0.2">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row>
    <row r="574" spans="2:76" x14ac:dyDescent="0.2">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row>
    <row r="575" spans="2:76" x14ac:dyDescent="0.2">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row>
    <row r="576" spans="2:76" x14ac:dyDescent="0.2">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row>
    <row r="577" spans="2:76" x14ac:dyDescent="0.2">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row>
    <row r="578" spans="2:76" x14ac:dyDescent="0.2">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row>
    <row r="579" spans="2:76" x14ac:dyDescent="0.2">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row>
    <row r="580" spans="2:76" x14ac:dyDescent="0.2">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row>
    <row r="581" spans="2:76" x14ac:dyDescent="0.2">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row>
    <row r="582" spans="2:76" x14ac:dyDescent="0.2">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row>
    <row r="583" spans="2:76" x14ac:dyDescent="0.2">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row>
    <row r="584" spans="2:76" x14ac:dyDescent="0.2">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row>
    <row r="585" spans="2:76" x14ac:dyDescent="0.2">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row>
    <row r="586" spans="2:76" x14ac:dyDescent="0.2">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row>
    <row r="587" spans="2:76" x14ac:dyDescent="0.2">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row>
    <row r="588" spans="2:76" x14ac:dyDescent="0.2">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row>
    <row r="589" spans="2:76" x14ac:dyDescent="0.2">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row>
    <row r="590" spans="2:76" x14ac:dyDescent="0.2">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row>
    <row r="591" spans="2:76" x14ac:dyDescent="0.2">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row>
    <row r="592" spans="2:76" x14ac:dyDescent="0.2">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row>
    <row r="593" spans="2:76" x14ac:dyDescent="0.2">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row>
    <row r="594" spans="2:76" x14ac:dyDescent="0.2">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row>
    <row r="595" spans="2:76" x14ac:dyDescent="0.2">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row>
    <row r="596" spans="2:76" x14ac:dyDescent="0.2">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row>
    <row r="597" spans="2:76" x14ac:dyDescent="0.2">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row>
    <row r="598" spans="2:76" x14ac:dyDescent="0.2">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row>
    <row r="599" spans="2:76" x14ac:dyDescent="0.2">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row>
    <row r="600" spans="2:76" x14ac:dyDescent="0.2">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row>
    <row r="601" spans="2:76" x14ac:dyDescent="0.2">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58"/>
      <c r="BU601" s="58"/>
      <c r="BV601" s="58"/>
      <c r="BW601" s="58"/>
      <c r="BX601" s="58"/>
    </row>
    <row r="602" spans="2:76" x14ac:dyDescent="0.2">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row>
    <row r="603" spans="2:76" x14ac:dyDescent="0.2">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row>
    <row r="604" spans="2:76" x14ac:dyDescent="0.2">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row>
    <row r="605" spans="2:76" x14ac:dyDescent="0.2">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row>
    <row r="606" spans="2:76" x14ac:dyDescent="0.2">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row>
    <row r="607" spans="2:76" x14ac:dyDescent="0.2">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row>
    <row r="608" spans="2:76" x14ac:dyDescent="0.2">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c r="BP608" s="58"/>
      <c r="BQ608" s="58"/>
      <c r="BR608" s="58"/>
      <c r="BS608" s="58"/>
      <c r="BT608" s="58"/>
      <c r="BU608" s="58"/>
      <c r="BV608" s="58"/>
      <c r="BW608" s="58"/>
      <c r="BX608" s="58"/>
    </row>
    <row r="609" spans="2:76" x14ac:dyDescent="0.2">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c r="BP609" s="58"/>
      <c r="BQ609" s="58"/>
      <c r="BR609" s="58"/>
      <c r="BS609" s="58"/>
      <c r="BT609" s="58"/>
      <c r="BU609" s="58"/>
      <c r="BV609" s="58"/>
      <c r="BW609" s="58"/>
      <c r="BX609" s="58"/>
    </row>
    <row r="610" spans="2:76" x14ac:dyDescent="0.2">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58"/>
      <c r="BU610" s="58"/>
      <c r="BV610" s="58"/>
      <c r="BW610" s="58"/>
      <c r="BX610" s="58"/>
    </row>
    <row r="611" spans="2:76" x14ac:dyDescent="0.2">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row>
    <row r="612" spans="2:76" x14ac:dyDescent="0.2">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58"/>
      <c r="BU612" s="58"/>
      <c r="BV612" s="58"/>
      <c r="BW612" s="58"/>
      <c r="BX612" s="58"/>
    </row>
    <row r="613" spans="2:76" x14ac:dyDescent="0.2">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58"/>
      <c r="BU613" s="58"/>
      <c r="BV613" s="58"/>
      <c r="BW613" s="58"/>
      <c r="BX613" s="58"/>
    </row>
    <row r="614" spans="2:76" x14ac:dyDescent="0.2">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58"/>
      <c r="BU614" s="58"/>
      <c r="BV614" s="58"/>
      <c r="BW614" s="58"/>
      <c r="BX614" s="58"/>
    </row>
    <row r="615" spans="2:76" x14ac:dyDescent="0.2">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row>
    <row r="616" spans="2:76" x14ac:dyDescent="0.2">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row>
    <row r="617" spans="2:76" x14ac:dyDescent="0.2">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c r="BP617" s="58"/>
      <c r="BQ617" s="58"/>
      <c r="BR617" s="58"/>
      <c r="BS617" s="58"/>
      <c r="BT617" s="58"/>
      <c r="BU617" s="58"/>
      <c r="BV617" s="58"/>
      <c r="BW617" s="58"/>
      <c r="BX617" s="58"/>
    </row>
    <row r="618" spans="2:76" x14ac:dyDescent="0.2">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58"/>
      <c r="BU618" s="58"/>
      <c r="BV618" s="58"/>
      <c r="BW618" s="58"/>
      <c r="BX618" s="58"/>
    </row>
    <row r="619" spans="2:76" x14ac:dyDescent="0.2">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58"/>
      <c r="BU619" s="58"/>
      <c r="BV619" s="58"/>
      <c r="BW619" s="58"/>
      <c r="BX619" s="58"/>
    </row>
    <row r="620" spans="2:76" x14ac:dyDescent="0.2">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58"/>
      <c r="BU620" s="58"/>
      <c r="BV620" s="58"/>
      <c r="BW620" s="58"/>
      <c r="BX620" s="58"/>
    </row>
    <row r="621" spans="2:76" x14ac:dyDescent="0.2">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58"/>
      <c r="BU621" s="58"/>
      <c r="BV621" s="58"/>
      <c r="BW621" s="58"/>
      <c r="BX621" s="58"/>
    </row>
    <row r="622" spans="2:76" x14ac:dyDescent="0.2">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58"/>
      <c r="BU622" s="58"/>
      <c r="BV622" s="58"/>
      <c r="BW622" s="58"/>
      <c r="BX622" s="58"/>
    </row>
    <row r="623" spans="2:76" x14ac:dyDescent="0.2">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c r="BP623" s="58"/>
      <c r="BQ623" s="58"/>
      <c r="BR623" s="58"/>
      <c r="BS623" s="58"/>
      <c r="BT623" s="58"/>
      <c r="BU623" s="58"/>
      <c r="BV623" s="58"/>
      <c r="BW623" s="58"/>
      <c r="BX623" s="58"/>
    </row>
    <row r="624" spans="2:76" x14ac:dyDescent="0.2">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c r="BP624" s="58"/>
      <c r="BQ624" s="58"/>
      <c r="BR624" s="58"/>
      <c r="BS624" s="58"/>
      <c r="BT624" s="58"/>
      <c r="BU624" s="58"/>
      <c r="BV624" s="58"/>
      <c r="BW624" s="58"/>
      <c r="BX624" s="58"/>
    </row>
    <row r="625" spans="2:76" x14ac:dyDescent="0.2">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row>
    <row r="626" spans="2:76" x14ac:dyDescent="0.2">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c r="BP626" s="58"/>
      <c r="BQ626" s="58"/>
      <c r="BR626" s="58"/>
      <c r="BS626" s="58"/>
      <c r="BT626" s="58"/>
      <c r="BU626" s="58"/>
      <c r="BV626" s="58"/>
      <c r="BW626" s="58"/>
      <c r="BX626" s="58"/>
    </row>
    <row r="627" spans="2:76" x14ac:dyDescent="0.2">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58"/>
      <c r="BU627" s="58"/>
      <c r="BV627" s="58"/>
      <c r="BW627" s="58"/>
      <c r="BX627" s="58"/>
    </row>
    <row r="628" spans="2:76" x14ac:dyDescent="0.2">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c r="BP628" s="58"/>
      <c r="BQ628" s="58"/>
      <c r="BR628" s="58"/>
      <c r="BS628" s="58"/>
      <c r="BT628" s="58"/>
      <c r="BU628" s="58"/>
      <c r="BV628" s="58"/>
      <c r="BW628" s="58"/>
      <c r="BX628" s="58"/>
    </row>
    <row r="629" spans="2:76" x14ac:dyDescent="0.2">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c r="BP629" s="58"/>
      <c r="BQ629" s="58"/>
      <c r="BR629" s="58"/>
      <c r="BS629" s="58"/>
      <c r="BT629" s="58"/>
      <c r="BU629" s="58"/>
      <c r="BV629" s="58"/>
      <c r="BW629" s="58"/>
      <c r="BX629" s="58"/>
    </row>
    <row r="630" spans="2:76" x14ac:dyDescent="0.2">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c r="BP630" s="58"/>
      <c r="BQ630" s="58"/>
      <c r="BR630" s="58"/>
      <c r="BS630" s="58"/>
      <c r="BT630" s="58"/>
      <c r="BU630" s="58"/>
      <c r="BV630" s="58"/>
      <c r="BW630" s="58"/>
      <c r="BX630" s="58"/>
    </row>
    <row r="631" spans="2:76" x14ac:dyDescent="0.2">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58"/>
      <c r="BU631" s="58"/>
      <c r="BV631" s="58"/>
      <c r="BW631" s="58"/>
      <c r="BX631" s="58"/>
    </row>
    <row r="632" spans="2:76" x14ac:dyDescent="0.2">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58"/>
      <c r="BU632" s="58"/>
      <c r="BV632" s="58"/>
      <c r="BW632" s="58"/>
      <c r="BX632" s="58"/>
    </row>
    <row r="633" spans="2:76" x14ac:dyDescent="0.2">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c r="BP633" s="58"/>
      <c r="BQ633" s="58"/>
      <c r="BR633" s="58"/>
      <c r="BS633" s="58"/>
      <c r="BT633" s="58"/>
      <c r="BU633" s="58"/>
      <c r="BV633" s="58"/>
      <c r="BW633" s="58"/>
      <c r="BX633" s="58"/>
    </row>
    <row r="634" spans="2:76" x14ac:dyDescent="0.2">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row>
    <row r="635" spans="2:76" x14ac:dyDescent="0.2">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row>
    <row r="636" spans="2:76" x14ac:dyDescent="0.2">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row>
    <row r="637" spans="2:76" x14ac:dyDescent="0.2">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row>
    <row r="638" spans="2:76" x14ac:dyDescent="0.2">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row>
    <row r="639" spans="2:76" x14ac:dyDescent="0.2">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row>
    <row r="640" spans="2:76" x14ac:dyDescent="0.2">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row>
    <row r="641" spans="2:76" x14ac:dyDescent="0.2">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row>
    <row r="642" spans="2:76" x14ac:dyDescent="0.2">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row>
    <row r="643" spans="2:76" x14ac:dyDescent="0.2">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row>
    <row r="644" spans="2:76" x14ac:dyDescent="0.2">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row>
    <row r="645" spans="2:76" x14ac:dyDescent="0.2">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58"/>
      <c r="BU645" s="58"/>
      <c r="BV645" s="58"/>
      <c r="BW645" s="58"/>
      <c r="BX645" s="58"/>
    </row>
    <row r="646" spans="2:76" x14ac:dyDescent="0.2">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58"/>
      <c r="BU646" s="58"/>
      <c r="BV646" s="58"/>
      <c r="BW646" s="58"/>
      <c r="BX646" s="58"/>
    </row>
    <row r="647" spans="2:76" x14ac:dyDescent="0.2">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58"/>
      <c r="BU647" s="58"/>
      <c r="BV647" s="58"/>
      <c r="BW647" s="58"/>
      <c r="BX647" s="58"/>
    </row>
    <row r="648" spans="2:76" x14ac:dyDescent="0.2">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58"/>
      <c r="BU648" s="58"/>
      <c r="BV648" s="58"/>
      <c r="BW648" s="58"/>
      <c r="BX648" s="58"/>
    </row>
    <row r="649" spans="2:76" x14ac:dyDescent="0.2">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58"/>
      <c r="BU649" s="58"/>
      <c r="BV649" s="58"/>
      <c r="BW649" s="58"/>
      <c r="BX649" s="58"/>
    </row>
    <row r="650" spans="2:76" x14ac:dyDescent="0.2">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c r="BP650" s="58"/>
      <c r="BQ650" s="58"/>
      <c r="BR650" s="58"/>
      <c r="BS650" s="58"/>
      <c r="BT650" s="58"/>
      <c r="BU650" s="58"/>
      <c r="BV650" s="58"/>
      <c r="BW650" s="58"/>
      <c r="BX650" s="58"/>
    </row>
    <row r="651" spans="2:76" x14ac:dyDescent="0.2">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row>
    <row r="652" spans="2:76" x14ac:dyDescent="0.2">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58"/>
      <c r="BU652" s="58"/>
      <c r="BV652" s="58"/>
      <c r="BW652" s="58"/>
      <c r="BX652" s="58"/>
    </row>
    <row r="653" spans="2:76" x14ac:dyDescent="0.2">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58"/>
      <c r="BU653" s="58"/>
      <c r="BV653" s="58"/>
      <c r="BW653" s="58"/>
      <c r="BX653" s="58"/>
    </row>
    <row r="654" spans="2:76" x14ac:dyDescent="0.2">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c r="BP654" s="58"/>
      <c r="BQ654" s="58"/>
      <c r="BR654" s="58"/>
      <c r="BS654" s="58"/>
      <c r="BT654" s="58"/>
      <c r="BU654" s="58"/>
      <c r="BV654" s="58"/>
      <c r="BW654" s="58"/>
      <c r="BX654" s="58"/>
    </row>
    <row r="655" spans="2:76" x14ac:dyDescent="0.2">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58"/>
      <c r="BU655" s="58"/>
      <c r="BV655" s="58"/>
      <c r="BW655" s="58"/>
      <c r="BX655" s="58"/>
    </row>
    <row r="656" spans="2:76" x14ac:dyDescent="0.2">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58"/>
      <c r="BU656" s="58"/>
      <c r="BV656" s="58"/>
      <c r="BW656" s="58"/>
      <c r="BX656" s="58"/>
    </row>
    <row r="657" spans="2:76" x14ac:dyDescent="0.2">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58"/>
      <c r="BU657" s="58"/>
      <c r="BV657" s="58"/>
      <c r="BW657" s="58"/>
      <c r="BX657" s="58"/>
    </row>
    <row r="658" spans="2:76" x14ac:dyDescent="0.2">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58"/>
      <c r="BU658" s="58"/>
      <c r="BV658" s="58"/>
      <c r="BW658" s="58"/>
      <c r="BX658" s="58"/>
    </row>
    <row r="659" spans="2:76" x14ac:dyDescent="0.2">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58"/>
      <c r="BU659" s="58"/>
      <c r="BV659" s="58"/>
      <c r="BW659" s="58"/>
      <c r="BX659" s="58"/>
    </row>
    <row r="660" spans="2:76" x14ac:dyDescent="0.2">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58"/>
      <c r="BU660" s="58"/>
      <c r="BV660" s="58"/>
      <c r="BW660" s="58"/>
      <c r="BX660" s="58"/>
    </row>
    <row r="661" spans="2:76" x14ac:dyDescent="0.2">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row>
    <row r="662" spans="2:76" x14ac:dyDescent="0.2">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58"/>
      <c r="BU662" s="58"/>
      <c r="BV662" s="58"/>
      <c r="BW662" s="58"/>
      <c r="BX662" s="58"/>
    </row>
    <row r="663" spans="2:76" x14ac:dyDescent="0.2">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58"/>
      <c r="BU663" s="58"/>
      <c r="BV663" s="58"/>
      <c r="BW663" s="58"/>
      <c r="BX663" s="58"/>
    </row>
    <row r="664" spans="2:76" x14ac:dyDescent="0.2">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58"/>
      <c r="BU664" s="58"/>
      <c r="BV664" s="58"/>
      <c r="BW664" s="58"/>
      <c r="BX664" s="58"/>
    </row>
    <row r="665" spans="2:76" x14ac:dyDescent="0.2">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row>
    <row r="666" spans="2:76" x14ac:dyDescent="0.2">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58"/>
      <c r="BU666" s="58"/>
      <c r="BV666" s="58"/>
      <c r="BW666" s="58"/>
      <c r="BX666" s="58"/>
    </row>
    <row r="667" spans="2:76" x14ac:dyDescent="0.2">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58"/>
      <c r="BU667" s="58"/>
      <c r="BV667" s="58"/>
      <c r="BW667" s="58"/>
      <c r="BX667" s="58"/>
    </row>
    <row r="668" spans="2:76" x14ac:dyDescent="0.2">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c r="BP668" s="58"/>
      <c r="BQ668" s="58"/>
      <c r="BR668" s="58"/>
      <c r="BS668" s="58"/>
      <c r="BT668" s="58"/>
      <c r="BU668" s="58"/>
      <c r="BV668" s="58"/>
      <c r="BW668" s="58"/>
      <c r="BX668" s="58"/>
    </row>
    <row r="669" spans="2:76" x14ac:dyDescent="0.2">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58"/>
      <c r="BU669" s="58"/>
      <c r="BV669" s="58"/>
      <c r="BW669" s="58"/>
      <c r="BX669" s="58"/>
    </row>
    <row r="670" spans="2:76" x14ac:dyDescent="0.2">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58"/>
      <c r="BU670" s="58"/>
      <c r="BV670" s="58"/>
      <c r="BW670" s="58"/>
      <c r="BX670" s="58"/>
    </row>
    <row r="671" spans="2:76" x14ac:dyDescent="0.2">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row>
    <row r="672" spans="2:76" x14ac:dyDescent="0.2">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c r="BP672" s="58"/>
      <c r="BQ672" s="58"/>
      <c r="BR672" s="58"/>
      <c r="BS672" s="58"/>
      <c r="BT672" s="58"/>
      <c r="BU672" s="58"/>
      <c r="BV672" s="58"/>
      <c r="BW672" s="58"/>
      <c r="BX672" s="58"/>
    </row>
    <row r="673" spans="2:76" x14ac:dyDescent="0.2">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c r="BP673" s="58"/>
      <c r="BQ673" s="58"/>
      <c r="BR673" s="58"/>
      <c r="BS673" s="58"/>
      <c r="BT673" s="58"/>
      <c r="BU673" s="58"/>
      <c r="BV673" s="58"/>
      <c r="BW673" s="58"/>
      <c r="BX673" s="58"/>
    </row>
    <row r="674" spans="2:76" x14ac:dyDescent="0.2">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c r="BP674" s="58"/>
      <c r="BQ674" s="58"/>
      <c r="BR674" s="58"/>
      <c r="BS674" s="58"/>
      <c r="BT674" s="58"/>
      <c r="BU674" s="58"/>
      <c r="BV674" s="58"/>
      <c r="BW674" s="58"/>
      <c r="BX674" s="58"/>
    </row>
    <row r="675" spans="2:76" x14ac:dyDescent="0.2">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c r="BP675" s="58"/>
      <c r="BQ675" s="58"/>
      <c r="BR675" s="58"/>
      <c r="BS675" s="58"/>
      <c r="BT675" s="58"/>
      <c r="BU675" s="58"/>
      <c r="BV675" s="58"/>
      <c r="BW675" s="58"/>
      <c r="BX675" s="58"/>
    </row>
    <row r="676" spans="2:76" x14ac:dyDescent="0.2">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c r="BP676" s="58"/>
      <c r="BQ676" s="58"/>
      <c r="BR676" s="58"/>
      <c r="BS676" s="58"/>
      <c r="BT676" s="58"/>
      <c r="BU676" s="58"/>
      <c r="BV676" s="58"/>
      <c r="BW676" s="58"/>
      <c r="BX676" s="58"/>
    </row>
    <row r="677" spans="2:76" x14ac:dyDescent="0.2">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c r="BP677" s="58"/>
      <c r="BQ677" s="58"/>
      <c r="BR677" s="58"/>
      <c r="BS677" s="58"/>
      <c r="BT677" s="58"/>
      <c r="BU677" s="58"/>
      <c r="BV677" s="58"/>
      <c r="BW677" s="58"/>
      <c r="BX677" s="58"/>
    </row>
    <row r="678" spans="2:76" x14ac:dyDescent="0.2">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c r="BP678" s="58"/>
      <c r="BQ678" s="58"/>
      <c r="BR678" s="58"/>
      <c r="BS678" s="58"/>
      <c r="BT678" s="58"/>
      <c r="BU678" s="58"/>
      <c r="BV678" s="58"/>
      <c r="BW678" s="58"/>
      <c r="BX678" s="58"/>
    </row>
    <row r="679" spans="2:76" x14ac:dyDescent="0.2">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c r="BP679" s="58"/>
      <c r="BQ679" s="58"/>
      <c r="BR679" s="58"/>
      <c r="BS679" s="58"/>
      <c r="BT679" s="58"/>
      <c r="BU679" s="58"/>
      <c r="BV679" s="58"/>
      <c r="BW679" s="58"/>
      <c r="BX679" s="58"/>
    </row>
    <row r="680" spans="2:76" x14ac:dyDescent="0.2">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c r="BP680" s="58"/>
      <c r="BQ680" s="58"/>
      <c r="BR680" s="58"/>
      <c r="BS680" s="58"/>
      <c r="BT680" s="58"/>
      <c r="BU680" s="58"/>
      <c r="BV680" s="58"/>
      <c r="BW680" s="58"/>
      <c r="BX680" s="58"/>
    </row>
    <row r="681" spans="2:76" x14ac:dyDescent="0.2">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c r="BP681" s="58"/>
      <c r="BQ681" s="58"/>
      <c r="BR681" s="58"/>
      <c r="BS681" s="58"/>
      <c r="BT681" s="58"/>
      <c r="BU681" s="58"/>
      <c r="BV681" s="58"/>
      <c r="BW681" s="58"/>
      <c r="BX681" s="58"/>
    </row>
    <row r="682" spans="2:76" x14ac:dyDescent="0.2">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c r="BP682" s="58"/>
      <c r="BQ682" s="58"/>
      <c r="BR682" s="58"/>
      <c r="BS682" s="58"/>
      <c r="BT682" s="58"/>
      <c r="BU682" s="58"/>
      <c r="BV682" s="58"/>
      <c r="BW682" s="58"/>
      <c r="BX682" s="58"/>
    </row>
    <row r="683" spans="2:76" x14ac:dyDescent="0.2">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c r="BP683" s="58"/>
      <c r="BQ683" s="58"/>
      <c r="BR683" s="58"/>
      <c r="BS683" s="58"/>
      <c r="BT683" s="58"/>
      <c r="BU683" s="58"/>
      <c r="BV683" s="58"/>
      <c r="BW683" s="58"/>
      <c r="BX683" s="58"/>
    </row>
    <row r="684" spans="2:76" x14ac:dyDescent="0.2">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c r="BP684" s="58"/>
      <c r="BQ684" s="58"/>
      <c r="BR684" s="58"/>
      <c r="BS684" s="58"/>
      <c r="BT684" s="58"/>
      <c r="BU684" s="58"/>
      <c r="BV684" s="58"/>
      <c r="BW684" s="58"/>
      <c r="BX684" s="58"/>
    </row>
    <row r="685" spans="2:76" x14ac:dyDescent="0.2">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c r="BP685" s="58"/>
      <c r="BQ685" s="58"/>
      <c r="BR685" s="58"/>
      <c r="BS685" s="58"/>
      <c r="BT685" s="58"/>
      <c r="BU685" s="58"/>
      <c r="BV685" s="58"/>
      <c r="BW685" s="58"/>
      <c r="BX685" s="58"/>
    </row>
    <row r="686" spans="2:76" x14ac:dyDescent="0.2">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58"/>
      <c r="BU686" s="58"/>
      <c r="BV686" s="58"/>
      <c r="BW686" s="58"/>
      <c r="BX686" s="58"/>
    </row>
    <row r="687" spans="2:76" x14ac:dyDescent="0.2">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58"/>
      <c r="BU687" s="58"/>
      <c r="BV687" s="58"/>
      <c r="BW687" s="58"/>
      <c r="BX687" s="58"/>
    </row>
    <row r="688" spans="2:76" x14ac:dyDescent="0.2">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58"/>
      <c r="BU688" s="58"/>
      <c r="BV688" s="58"/>
      <c r="BW688" s="58"/>
      <c r="BX688" s="58"/>
    </row>
    <row r="689" spans="2:76" x14ac:dyDescent="0.2">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58"/>
      <c r="BU689" s="58"/>
      <c r="BV689" s="58"/>
      <c r="BW689" s="58"/>
      <c r="BX689" s="58"/>
    </row>
    <row r="690" spans="2:76" x14ac:dyDescent="0.2">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c r="BP690" s="58"/>
      <c r="BQ690" s="58"/>
      <c r="BR690" s="58"/>
      <c r="BS690" s="58"/>
      <c r="BT690" s="58"/>
      <c r="BU690" s="58"/>
      <c r="BV690" s="58"/>
      <c r="BW690" s="58"/>
      <c r="BX690" s="58"/>
    </row>
    <row r="691" spans="2:76" x14ac:dyDescent="0.2">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c r="BP691" s="58"/>
      <c r="BQ691" s="58"/>
      <c r="BR691" s="58"/>
      <c r="BS691" s="58"/>
      <c r="BT691" s="58"/>
      <c r="BU691" s="58"/>
      <c r="BV691" s="58"/>
      <c r="BW691" s="58"/>
      <c r="BX691" s="58"/>
    </row>
    <row r="692" spans="2:76" x14ac:dyDescent="0.2">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58"/>
      <c r="BU692" s="58"/>
      <c r="BV692" s="58"/>
      <c r="BW692" s="58"/>
      <c r="BX692" s="58"/>
    </row>
    <row r="693" spans="2:76" x14ac:dyDescent="0.2">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58"/>
      <c r="BU693" s="58"/>
      <c r="BV693" s="58"/>
      <c r="BW693" s="58"/>
      <c r="BX693" s="58"/>
    </row>
    <row r="694" spans="2:76" x14ac:dyDescent="0.2">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58"/>
      <c r="BU694" s="58"/>
      <c r="BV694" s="58"/>
      <c r="BW694" s="58"/>
      <c r="BX694" s="58"/>
    </row>
    <row r="695" spans="2:76" x14ac:dyDescent="0.2">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c r="BP695" s="58"/>
      <c r="BQ695" s="58"/>
      <c r="BR695" s="58"/>
      <c r="BS695" s="58"/>
      <c r="BT695" s="58"/>
      <c r="BU695" s="58"/>
      <c r="BV695" s="58"/>
      <c r="BW695" s="58"/>
      <c r="BX695" s="58"/>
    </row>
    <row r="696" spans="2:76" x14ac:dyDescent="0.2">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c r="BP696" s="58"/>
      <c r="BQ696" s="58"/>
      <c r="BR696" s="58"/>
      <c r="BS696" s="58"/>
      <c r="BT696" s="58"/>
      <c r="BU696" s="58"/>
      <c r="BV696" s="58"/>
      <c r="BW696" s="58"/>
      <c r="BX696" s="58"/>
    </row>
    <row r="697" spans="2:76" x14ac:dyDescent="0.2">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row>
    <row r="698" spans="2:76" x14ac:dyDescent="0.2">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58"/>
      <c r="BU698" s="58"/>
      <c r="BV698" s="58"/>
      <c r="BW698" s="58"/>
      <c r="BX698" s="58"/>
    </row>
    <row r="699" spans="2:76" x14ac:dyDescent="0.2">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58"/>
      <c r="BU699" s="58"/>
      <c r="BV699" s="58"/>
      <c r="BW699" s="58"/>
      <c r="BX699" s="58"/>
    </row>
    <row r="700" spans="2:76" x14ac:dyDescent="0.2">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58"/>
      <c r="BU700" s="58"/>
      <c r="BV700" s="58"/>
      <c r="BW700" s="58"/>
      <c r="BX700" s="58"/>
    </row>
    <row r="701" spans="2:76" x14ac:dyDescent="0.2">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58"/>
      <c r="BU701" s="58"/>
      <c r="BV701" s="58"/>
      <c r="BW701" s="58"/>
      <c r="BX701" s="58"/>
    </row>
    <row r="702" spans="2:76" x14ac:dyDescent="0.2">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58"/>
      <c r="BU702" s="58"/>
      <c r="BV702" s="58"/>
      <c r="BW702" s="58"/>
      <c r="BX702" s="58"/>
    </row>
    <row r="703" spans="2:76" x14ac:dyDescent="0.2">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58"/>
      <c r="BU703" s="58"/>
      <c r="BV703" s="58"/>
      <c r="BW703" s="58"/>
      <c r="BX703" s="58"/>
    </row>
    <row r="704" spans="2:76" x14ac:dyDescent="0.2">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58"/>
      <c r="BU704" s="58"/>
      <c r="BV704" s="58"/>
      <c r="BW704" s="58"/>
      <c r="BX704" s="58"/>
    </row>
    <row r="705" spans="2:76" x14ac:dyDescent="0.2">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58"/>
      <c r="BU705" s="58"/>
      <c r="BV705" s="58"/>
      <c r="BW705" s="58"/>
      <c r="BX705" s="58"/>
    </row>
    <row r="706" spans="2:76" x14ac:dyDescent="0.2">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58"/>
      <c r="BU706" s="58"/>
      <c r="BV706" s="58"/>
      <c r="BW706" s="58"/>
      <c r="BX706" s="58"/>
    </row>
    <row r="707" spans="2:76" x14ac:dyDescent="0.2">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58"/>
      <c r="BU707" s="58"/>
      <c r="BV707" s="58"/>
      <c r="BW707" s="58"/>
      <c r="BX707" s="58"/>
    </row>
    <row r="708" spans="2:76" x14ac:dyDescent="0.2">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row>
    <row r="709" spans="2:76" x14ac:dyDescent="0.2">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row>
    <row r="710" spans="2:76" x14ac:dyDescent="0.2">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row>
    <row r="711" spans="2:76" x14ac:dyDescent="0.2">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row>
    <row r="712" spans="2:76" x14ac:dyDescent="0.2">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row>
    <row r="713" spans="2:76" x14ac:dyDescent="0.2">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row>
    <row r="714" spans="2:76" x14ac:dyDescent="0.2">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row>
    <row r="715" spans="2:76" x14ac:dyDescent="0.2">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row>
    <row r="716" spans="2:76" x14ac:dyDescent="0.2">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row>
    <row r="717" spans="2:76" x14ac:dyDescent="0.2">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row>
    <row r="718" spans="2:76" x14ac:dyDescent="0.2">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row>
    <row r="719" spans="2:76" x14ac:dyDescent="0.2">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row>
    <row r="720" spans="2:76" x14ac:dyDescent="0.2">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row>
    <row r="721" spans="2:76" x14ac:dyDescent="0.2">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row>
    <row r="722" spans="2:76" x14ac:dyDescent="0.2">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row>
    <row r="723" spans="2:76" x14ac:dyDescent="0.2">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row>
    <row r="724" spans="2:76" x14ac:dyDescent="0.2">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row>
    <row r="725" spans="2:76" x14ac:dyDescent="0.2">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row>
    <row r="726" spans="2:76" x14ac:dyDescent="0.2">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row>
    <row r="727" spans="2:76" x14ac:dyDescent="0.2">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row>
    <row r="728" spans="2:76" x14ac:dyDescent="0.2">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row>
    <row r="729" spans="2:76" x14ac:dyDescent="0.2">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row>
    <row r="730" spans="2:76" x14ac:dyDescent="0.2">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row>
    <row r="731" spans="2:76" x14ac:dyDescent="0.2">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row>
    <row r="732" spans="2:76" x14ac:dyDescent="0.2">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row>
    <row r="733" spans="2:76" x14ac:dyDescent="0.2">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row>
    <row r="734" spans="2:76" x14ac:dyDescent="0.2">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row>
    <row r="735" spans="2:76" x14ac:dyDescent="0.2">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row>
    <row r="736" spans="2:76" x14ac:dyDescent="0.2">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row>
    <row r="737" spans="2:76" x14ac:dyDescent="0.2">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row>
    <row r="738" spans="2:76" x14ac:dyDescent="0.2">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row>
    <row r="739" spans="2:76" x14ac:dyDescent="0.2">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row>
    <row r="740" spans="2:76" x14ac:dyDescent="0.2">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row>
    <row r="741" spans="2:76" x14ac:dyDescent="0.2">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row>
    <row r="742" spans="2:76" x14ac:dyDescent="0.2">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row>
    <row r="743" spans="2:76" x14ac:dyDescent="0.2">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row>
    <row r="744" spans="2:76" x14ac:dyDescent="0.2">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row>
    <row r="745" spans="2:76" x14ac:dyDescent="0.2">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row>
    <row r="746" spans="2:76" x14ac:dyDescent="0.2">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row>
    <row r="747" spans="2:76" x14ac:dyDescent="0.2">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row>
    <row r="748" spans="2:76" x14ac:dyDescent="0.2">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row>
    <row r="749" spans="2:76" x14ac:dyDescent="0.2">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row>
    <row r="750" spans="2:76" x14ac:dyDescent="0.2">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row>
    <row r="751" spans="2:76" x14ac:dyDescent="0.2">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row>
    <row r="752" spans="2:76" x14ac:dyDescent="0.2">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row>
    <row r="753" spans="2:76" x14ac:dyDescent="0.2">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row>
    <row r="754" spans="2:76" x14ac:dyDescent="0.2">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row>
    <row r="755" spans="2:76" x14ac:dyDescent="0.2">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row>
    <row r="756" spans="2:76" x14ac:dyDescent="0.2">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row>
    <row r="757" spans="2:76" x14ac:dyDescent="0.2">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row>
    <row r="758" spans="2:76" x14ac:dyDescent="0.2">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row>
    <row r="759" spans="2:76" x14ac:dyDescent="0.2">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row>
    <row r="760" spans="2:76" x14ac:dyDescent="0.2">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row>
    <row r="761" spans="2:76" x14ac:dyDescent="0.2">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row>
    <row r="762" spans="2:76" x14ac:dyDescent="0.2">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row>
    <row r="763" spans="2:76" x14ac:dyDescent="0.2">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row>
    <row r="764" spans="2:76" x14ac:dyDescent="0.2">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row>
    <row r="765" spans="2:76" x14ac:dyDescent="0.2">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row>
    <row r="766" spans="2:76" x14ac:dyDescent="0.2">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row>
    <row r="767" spans="2:76" x14ac:dyDescent="0.2">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row>
    <row r="768" spans="2:76" x14ac:dyDescent="0.2">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row>
    <row r="769" spans="2:76" x14ac:dyDescent="0.2">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row>
    <row r="770" spans="2:76" x14ac:dyDescent="0.2">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row>
    <row r="771" spans="2:76" x14ac:dyDescent="0.2">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row>
    <row r="772" spans="2:76" x14ac:dyDescent="0.2">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row>
    <row r="773" spans="2:76" x14ac:dyDescent="0.2">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row>
    <row r="774" spans="2:76" x14ac:dyDescent="0.2">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row>
    <row r="775" spans="2:76" x14ac:dyDescent="0.2">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row>
    <row r="776" spans="2:76" x14ac:dyDescent="0.2">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row>
    <row r="777" spans="2:76" x14ac:dyDescent="0.2">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row>
    <row r="778" spans="2:76" x14ac:dyDescent="0.2">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row>
    <row r="779" spans="2:76" x14ac:dyDescent="0.2">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row>
    <row r="780" spans="2:76" x14ac:dyDescent="0.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row>
    <row r="781" spans="2:76" x14ac:dyDescent="0.2">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row>
    <row r="782" spans="2:76" x14ac:dyDescent="0.2">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row>
    <row r="783" spans="2:76" x14ac:dyDescent="0.2">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row>
    <row r="784" spans="2:76" x14ac:dyDescent="0.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row>
    <row r="785" spans="2:76" x14ac:dyDescent="0.2">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row>
    <row r="786" spans="2:76" x14ac:dyDescent="0.2">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row>
    <row r="787" spans="2:76" x14ac:dyDescent="0.2">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row>
    <row r="788" spans="2:76" x14ac:dyDescent="0.2">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row>
    <row r="789" spans="2:76" x14ac:dyDescent="0.2">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row>
    <row r="790" spans="2:76" x14ac:dyDescent="0.2">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row>
    <row r="791" spans="2:76" x14ac:dyDescent="0.2">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row>
    <row r="792" spans="2:76" x14ac:dyDescent="0.2">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row>
    <row r="793" spans="2:76" x14ac:dyDescent="0.2">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row>
    <row r="794" spans="2:76" x14ac:dyDescent="0.2">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row>
    <row r="795" spans="2:76" x14ac:dyDescent="0.2">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row>
    <row r="796" spans="2:76" x14ac:dyDescent="0.2">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row>
    <row r="797" spans="2:76" x14ac:dyDescent="0.2">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row>
    <row r="798" spans="2:76" x14ac:dyDescent="0.2">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row>
    <row r="799" spans="2:76" x14ac:dyDescent="0.2">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c r="BP799" s="58"/>
      <c r="BQ799" s="58"/>
      <c r="BR799" s="58"/>
      <c r="BS799" s="58"/>
      <c r="BT799" s="58"/>
      <c r="BU799" s="58"/>
      <c r="BV799" s="58"/>
      <c r="BW799" s="58"/>
      <c r="BX799" s="58"/>
    </row>
    <row r="800" spans="2:76" x14ac:dyDescent="0.2">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c r="BP800" s="58"/>
      <c r="BQ800" s="58"/>
      <c r="BR800" s="58"/>
      <c r="BS800" s="58"/>
      <c r="BT800" s="58"/>
      <c r="BU800" s="58"/>
      <c r="BV800" s="58"/>
      <c r="BW800" s="58"/>
      <c r="BX800" s="58"/>
    </row>
    <row r="801" spans="2:76" x14ac:dyDescent="0.2">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c r="BP801" s="58"/>
      <c r="BQ801" s="58"/>
      <c r="BR801" s="58"/>
      <c r="BS801" s="58"/>
      <c r="BT801" s="58"/>
      <c r="BU801" s="58"/>
      <c r="BV801" s="58"/>
      <c r="BW801" s="58"/>
      <c r="BX801" s="58"/>
    </row>
    <row r="802" spans="2:76" x14ac:dyDescent="0.2">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c r="BP802" s="58"/>
      <c r="BQ802" s="58"/>
      <c r="BR802" s="58"/>
      <c r="BS802" s="58"/>
      <c r="BT802" s="58"/>
      <c r="BU802" s="58"/>
      <c r="BV802" s="58"/>
      <c r="BW802" s="58"/>
      <c r="BX802" s="58"/>
    </row>
    <row r="803" spans="2:76" x14ac:dyDescent="0.2">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c r="BP803" s="58"/>
      <c r="BQ803" s="58"/>
      <c r="BR803" s="58"/>
      <c r="BS803" s="58"/>
      <c r="BT803" s="58"/>
      <c r="BU803" s="58"/>
      <c r="BV803" s="58"/>
      <c r="BW803" s="58"/>
      <c r="BX803" s="58"/>
    </row>
    <row r="804" spans="2:76" x14ac:dyDescent="0.2">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c r="BP804" s="58"/>
      <c r="BQ804" s="58"/>
      <c r="BR804" s="58"/>
      <c r="BS804" s="58"/>
      <c r="BT804" s="58"/>
      <c r="BU804" s="58"/>
      <c r="BV804" s="58"/>
      <c r="BW804" s="58"/>
      <c r="BX804" s="58"/>
    </row>
    <row r="805" spans="2:76" x14ac:dyDescent="0.2">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row>
    <row r="806" spans="2:76" x14ac:dyDescent="0.2">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c r="BP806" s="58"/>
      <c r="BQ806" s="58"/>
      <c r="BR806" s="58"/>
      <c r="BS806" s="58"/>
      <c r="BT806" s="58"/>
      <c r="BU806" s="58"/>
      <c r="BV806" s="58"/>
      <c r="BW806" s="58"/>
      <c r="BX806" s="58"/>
    </row>
    <row r="807" spans="2:76" x14ac:dyDescent="0.2">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c r="BP807" s="58"/>
      <c r="BQ807" s="58"/>
      <c r="BR807" s="58"/>
      <c r="BS807" s="58"/>
      <c r="BT807" s="58"/>
      <c r="BU807" s="58"/>
      <c r="BV807" s="58"/>
      <c r="BW807" s="58"/>
      <c r="BX807" s="58"/>
    </row>
    <row r="808" spans="2:76" x14ac:dyDescent="0.2">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c r="BP808" s="58"/>
      <c r="BQ808" s="58"/>
      <c r="BR808" s="58"/>
      <c r="BS808" s="58"/>
      <c r="BT808" s="58"/>
      <c r="BU808" s="58"/>
      <c r="BV808" s="58"/>
      <c r="BW808" s="58"/>
      <c r="BX808" s="58"/>
    </row>
    <row r="809" spans="2:76" x14ac:dyDescent="0.2">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c r="BP809" s="58"/>
      <c r="BQ809" s="58"/>
      <c r="BR809" s="58"/>
      <c r="BS809" s="58"/>
      <c r="BT809" s="58"/>
      <c r="BU809" s="58"/>
      <c r="BV809" s="58"/>
      <c r="BW809" s="58"/>
      <c r="BX809" s="58"/>
    </row>
    <row r="810" spans="2:76" x14ac:dyDescent="0.2">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c r="BP810" s="58"/>
      <c r="BQ810" s="58"/>
      <c r="BR810" s="58"/>
      <c r="BS810" s="58"/>
      <c r="BT810" s="58"/>
      <c r="BU810" s="58"/>
      <c r="BV810" s="58"/>
      <c r="BW810" s="58"/>
      <c r="BX810" s="58"/>
    </row>
    <row r="811" spans="2:76" x14ac:dyDescent="0.2">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row>
    <row r="812" spans="2:76" x14ac:dyDescent="0.2">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c r="BP812" s="58"/>
      <c r="BQ812" s="58"/>
      <c r="BR812" s="58"/>
      <c r="BS812" s="58"/>
      <c r="BT812" s="58"/>
      <c r="BU812" s="58"/>
      <c r="BV812" s="58"/>
      <c r="BW812" s="58"/>
      <c r="BX812" s="58"/>
    </row>
    <row r="813" spans="2:76" x14ac:dyDescent="0.2">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c r="BP813" s="58"/>
      <c r="BQ813" s="58"/>
      <c r="BR813" s="58"/>
      <c r="BS813" s="58"/>
      <c r="BT813" s="58"/>
      <c r="BU813" s="58"/>
      <c r="BV813" s="58"/>
      <c r="BW813" s="58"/>
      <c r="BX813" s="58"/>
    </row>
    <row r="814" spans="2:76" x14ac:dyDescent="0.2">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c r="BP814" s="58"/>
      <c r="BQ814" s="58"/>
      <c r="BR814" s="58"/>
      <c r="BS814" s="58"/>
      <c r="BT814" s="58"/>
      <c r="BU814" s="58"/>
      <c r="BV814" s="58"/>
      <c r="BW814" s="58"/>
      <c r="BX814" s="58"/>
    </row>
    <row r="815" spans="2:76" x14ac:dyDescent="0.2">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c r="BP815" s="58"/>
      <c r="BQ815" s="58"/>
      <c r="BR815" s="58"/>
      <c r="BS815" s="58"/>
      <c r="BT815" s="58"/>
      <c r="BU815" s="58"/>
      <c r="BV815" s="58"/>
      <c r="BW815" s="58"/>
      <c r="BX815" s="58"/>
    </row>
    <row r="816" spans="2:76" x14ac:dyDescent="0.2">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c r="BP816" s="58"/>
      <c r="BQ816" s="58"/>
      <c r="BR816" s="58"/>
      <c r="BS816" s="58"/>
      <c r="BT816" s="58"/>
      <c r="BU816" s="58"/>
      <c r="BV816" s="58"/>
      <c r="BW816" s="58"/>
      <c r="BX816" s="58"/>
    </row>
    <row r="817" spans="2:76" x14ac:dyDescent="0.2">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row>
    <row r="818" spans="2:76" x14ac:dyDescent="0.2">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c r="BP818" s="58"/>
      <c r="BQ818" s="58"/>
      <c r="BR818" s="58"/>
      <c r="BS818" s="58"/>
      <c r="BT818" s="58"/>
      <c r="BU818" s="58"/>
      <c r="BV818" s="58"/>
      <c r="BW818" s="58"/>
      <c r="BX818" s="58"/>
    </row>
    <row r="819" spans="2:76" x14ac:dyDescent="0.2">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c r="BP819" s="58"/>
      <c r="BQ819" s="58"/>
      <c r="BR819" s="58"/>
      <c r="BS819" s="58"/>
      <c r="BT819" s="58"/>
      <c r="BU819" s="58"/>
      <c r="BV819" s="58"/>
      <c r="BW819" s="58"/>
      <c r="BX819" s="58"/>
    </row>
    <row r="820" spans="2:76" x14ac:dyDescent="0.2">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c r="BP820" s="58"/>
      <c r="BQ820" s="58"/>
      <c r="BR820" s="58"/>
      <c r="BS820" s="58"/>
      <c r="BT820" s="58"/>
      <c r="BU820" s="58"/>
      <c r="BV820" s="58"/>
      <c r="BW820" s="58"/>
      <c r="BX820" s="58"/>
    </row>
    <row r="821" spans="2:76" x14ac:dyDescent="0.2">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c r="BP821" s="58"/>
      <c r="BQ821" s="58"/>
      <c r="BR821" s="58"/>
      <c r="BS821" s="58"/>
      <c r="BT821" s="58"/>
      <c r="BU821" s="58"/>
      <c r="BV821" s="58"/>
      <c r="BW821" s="58"/>
      <c r="BX821" s="58"/>
    </row>
    <row r="822" spans="2:76" x14ac:dyDescent="0.2">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c r="BP822" s="58"/>
      <c r="BQ822" s="58"/>
      <c r="BR822" s="58"/>
      <c r="BS822" s="58"/>
      <c r="BT822" s="58"/>
      <c r="BU822" s="58"/>
      <c r="BV822" s="58"/>
      <c r="BW822" s="58"/>
      <c r="BX822" s="58"/>
    </row>
    <row r="823" spans="2:76" x14ac:dyDescent="0.2">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c r="BP823" s="58"/>
      <c r="BQ823" s="58"/>
      <c r="BR823" s="58"/>
      <c r="BS823" s="58"/>
      <c r="BT823" s="58"/>
      <c r="BU823" s="58"/>
      <c r="BV823" s="58"/>
      <c r="BW823" s="58"/>
      <c r="BX823" s="58"/>
    </row>
    <row r="824" spans="2:76" x14ac:dyDescent="0.2">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c r="BP824" s="58"/>
      <c r="BQ824" s="58"/>
      <c r="BR824" s="58"/>
      <c r="BS824" s="58"/>
      <c r="BT824" s="58"/>
      <c r="BU824" s="58"/>
      <c r="BV824" s="58"/>
      <c r="BW824" s="58"/>
      <c r="BX824" s="58"/>
    </row>
    <row r="825" spans="2:76" x14ac:dyDescent="0.2">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c r="BP825" s="58"/>
      <c r="BQ825" s="58"/>
      <c r="BR825" s="58"/>
      <c r="BS825" s="58"/>
      <c r="BT825" s="58"/>
      <c r="BU825" s="58"/>
      <c r="BV825" s="58"/>
      <c r="BW825" s="58"/>
      <c r="BX825" s="58"/>
    </row>
    <row r="826" spans="2:76" x14ac:dyDescent="0.2">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c r="BP826" s="58"/>
      <c r="BQ826" s="58"/>
      <c r="BR826" s="58"/>
      <c r="BS826" s="58"/>
      <c r="BT826" s="58"/>
      <c r="BU826" s="58"/>
      <c r="BV826" s="58"/>
      <c r="BW826" s="58"/>
      <c r="BX826" s="58"/>
    </row>
    <row r="827" spans="2:76" x14ac:dyDescent="0.2">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c r="BP827" s="58"/>
      <c r="BQ827" s="58"/>
      <c r="BR827" s="58"/>
      <c r="BS827" s="58"/>
      <c r="BT827" s="58"/>
      <c r="BU827" s="58"/>
      <c r="BV827" s="58"/>
      <c r="BW827" s="58"/>
      <c r="BX827" s="58"/>
    </row>
    <row r="828" spans="2:76" x14ac:dyDescent="0.2">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c r="BP828" s="58"/>
      <c r="BQ828" s="58"/>
      <c r="BR828" s="58"/>
      <c r="BS828" s="58"/>
      <c r="BT828" s="58"/>
      <c r="BU828" s="58"/>
      <c r="BV828" s="58"/>
      <c r="BW828" s="58"/>
      <c r="BX828" s="58"/>
    </row>
    <row r="829" spans="2:76" x14ac:dyDescent="0.2">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c r="BP829" s="58"/>
      <c r="BQ829" s="58"/>
      <c r="BR829" s="58"/>
      <c r="BS829" s="58"/>
      <c r="BT829" s="58"/>
      <c r="BU829" s="58"/>
      <c r="BV829" s="58"/>
      <c r="BW829" s="58"/>
      <c r="BX829" s="58"/>
    </row>
    <row r="830" spans="2:76" x14ac:dyDescent="0.2">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c r="BP830" s="58"/>
      <c r="BQ830" s="58"/>
      <c r="BR830" s="58"/>
      <c r="BS830" s="58"/>
      <c r="BT830" s="58"/>
      <c r="BU830" s="58"/>
      <c r="BV830" s="58"/>
      <c r="BW830" s="58"/>
      <c r="BX830" s="58"/>
    </row>
    <row r="831" spans="2:76" x14ac:dyDescent="0.2">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c r="BP831" s="58"/>
      <c r="BQ831" s="58"/>
      <c r="BR831" s="58"/>
      <c r="BS831" s="58"/>
      <c r="BT831" s="58"/>
      <c r="BU831" s="58"/>
      <c r="BV831" s="58"/>
      <c r="BW831" s="58"/>
      <c r="BX831" s="58"/>
    </row>
    <row r="832" spans="2:76" x14ac:dyDescent="0.2">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c r="BP832" s="58"/>
      <c r="BQ832" s="58"/>
      <c r="BR832" s="58"/>
      <c r="BS832" s="58"/>
      <c r="BT832" s="58"/>
      <c r="BU832" s="58"/>
      <c r="BV832" s="58"/>
      <c r="BW832" s="58"/>
      <c r="BX832" s="58"/>
    </row>
    <row r="833" spans="2:76" x14ac:dyDescent="0.2">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c r="BP833" s="58"/>
      <c r="BQ833" s="58"/>
      <c r="BR833" s="58"/>
      <c r="BS833" s="58"/>
      <c r="BT833" s="58"/>
      <c r="BU833" s="58"/>
      <c r="BV833" s="58"/>
      <c r="BW833" s="58"/>
      <c r="BX833" s="58"/>
    </row>
    <row r="834" spans="2:76" x14ac:dyDescent="0.2">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c r="BP834" s="58"/>
      <c r="BQ834" s="58"/>
      <c r="BR834" s="58"/>
      <c r="BS834" s="58"/>
      <c r="BT834" s="58"/>
      <c r="BU834" s="58"/>
      <c r="BV834" s="58"/>
      <c r="BW834" s="58"/>
      <c r="BX834" s="58"/>
    </row>
    <row r="835" spans="2:76" x14ac:dyDescent="0.2">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c r="BP835" s="58"/>
      <c r="BQ835" s="58"/>
      <c r="BR835" s="58"/>
      <c r="BS835" s="58"/>
      <c r="BT835" s="58"/>
      <c r="BU835" s="58"/>
      <c r="BV835" s="58"/>
      <c r="BW835" s="58"/>
      <c r="BX835" s="58"/>
    </row>
    <row r="836" spans="2:76" x14ac:dyDescent="0.2">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c r="BP836" s="58"/>
      <c r="BQ836" s="58"/>
      <c r="BR836" s="58"/>
      <c r="BS836" s="58"/>
      <c r="BT836" s="58"/>
      <c r="BU836" s="58"/>
      <c r="BV836" s="58"/>
      <c r="BW836" s="58"/>
      <c r="BX836" s="58"/>
    </row>
    <row r="837" spans="2:76" x14ac:dyDescent="0.2">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c r="BP837" s="58"/>
      <c r="BQ837" s="58"/>
      <c r="BR837" s="58"/>
      <c r="BS837" s="58"/>
      <c r="BT837" s="58"/>
      <c r="BU837" s="58"/>
      <c r="BV837" s="58"/>
      <c r="BW837" s="58"/>
      <c r="BX837" s="58"/>
    </row>
    <row r="838" spans="2:76" x14ac:dyDescent="0.2">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c r="BP838" s="58"/>
      <c r="BQ838" s="58"/>
      <c r="BR838" s="58"/>
      <c r="BS838" s="58"/>
      <c r="BT838" s="58"/>
      <c r="BU838" s="58"/>
      <c r="BV838" s="58"/>
      <c r="BW838" s="58"/>
      <c r="BX838" s="58"/>
    </row>
    <row r="839" spans="2:76" x14ac:dyDescent="0.2">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c r="BP839" s="58"/>
      <c r="BQ839" s="58"/>
      <c r="BR839" s="58"/>
      <c r="BS839" s="58"/>
      <c r="BT839" s="58"/>
      <c r="BU839" s="58"/>
      <c r="BV839" s="58"/>
      <c r="BW839" s="58"/>
      <c r="BX839" s="58"/>
    </row>
    <row r="840" spans="2:76" x14ac:dyDescent="0.2">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c r="BP840" s="58"/>
      <c r="BQ840" s="58"/>
      <c r="BR840" s="58"/>
      <c r="BS840" s="58"/>
      <c r="BT840" s="58"/>
      <c r="BU840" s="58"/>
      <c r="BV840" s="58"/>
      <c r="BW840" s="58"/>
      <c r="BX840" s="58"/>
    </row>
    <row r="841" spans="2:76" x14ac:dyDescent="0.2">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row>
    <row r="842" spans="2:76" x14ac:dyDescent="0.2">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c r="BP842" s="58"/>
      <c r="BQ842" s="58"/>
      <c r="BR842" s="58"/>
      <c r="BS842" s="58"/>
      <c r="BT842" s="58"/>
      <c r="BU842" s="58"/>
      <c r="BV842" s="58"/>
      <c r="BW842" s="58"/>
      <c r="BX842" s="58"/>
    </row>
    <row r="843" spans="2:76" x14ac:dyDescent="0.2">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c r="BP843" s="58"/>
      <c r="BQ843" s="58"/>
      <c r="BR843" s="58"/>
      <c r="BS843" s="58"/>
      <c r="BT843" s="58"/>
      <c r="BU843" s="58"/>
      <c r="BV843" s="58"/>
      <c r="BW843" s="58"/>
      <c r="BX843" s="58"/>
    </row>
    <row r="844" spans="2:76" x14ac:dyDescent="0.2">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c r="BP844" s="58"/>
      <c r="BQ844" s="58"/>
      <c r="BR844" s="58"/>
      <c r="BS844" s="58"/>
      <c r="BT844" s="58"/>
      <c r="BU844" s="58"/>
      <c r="BV844" s="58"/>
      <c r="BW844" s="58"/>
      <c r="BX844" s="58"/>
    </row>
    <row r="845" spans="2:76" x14ac:dyDescent="0.2">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c r="BP845" s="58"/>
      <c r="BQ845" s="58"/>
      <c r="BR845" s="58"/>
      <c r="BS845" s="58"/>
      <c r="BT845" s="58"/>
      <c r="BU845" s="58"/>
      <c r="BV845" s="58"/>
      <c r="BW845" s="58"/>
      <c r="BX845" s="58"/>
    </row>
    <row r="846" spans="2:76" x14ac:dyDescent="0.2">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c r="BP846" s="58"/>
      <c r="BQ846" s="58"/>
      <c r="BR846" s="58"/>
      <c r="BS846" s="58"/>
      <c r="BT846" s="58"/>
      <c r="BU846" s="58"/>
      <c r="BV846" s="58"/>
      <c r="BW846" s="58"/>
      <c r="BX846" s="58"/>
    </row>
    <row r="847" spans="2:76" x14ac:dyDescent="0.2">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c r="BP847" s="58"/>
      <c r="BQ847" s="58"/>
      <c r="BR847" s="58"/>
      <c r="BS847" s="58"/>
      <c r="BT847" s="58"/>
      <c r="BU847" s="58"/>
      <c r="BV847" s="58"/>
      <c r="BW847" s="58"/>
      <c r="BX847" s="58"/>
    </row>
    <row r="848" spans="2:76" x14ac:dyDescent="0.2">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c r="BP848" s="58"/>
      <c r="BQ848" s="58"/>
      <c r="BR848" s="58"/>
      <c r="BS848" s="58"/>
      <c r="BT848" s="58"/>
      <c r="BU848" s="58"/>
      <c r="BV848" s="58"/>
      <c r="BW848" s="58"/>
      <c r="BX848" s="58"/>
    </row>
    <row r="849" spans="2:76" x14ac:dyDescent="0.2">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c r="BP849" s="58"/>
      <c r="BQ849" s="58"/>
      <c r="BR849" s="58"/>
      <c r="BS849" s="58"/>
      <c r="BT849" s="58"/>
      <c r="BU849" s="58"/>
      <c r="BV849" s="58"/>
      <c r="BW849" s="58"/>
      <c r="BX849" s="58"/>
    </row>
    <row r="850" spans="2:76" x14ac:dyDescent="0.2">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c r="BP850" s="58"/>
      <c r="BQ850" s="58"/>
      <c r="BR850" s="58"/>
      <c r="BS850" s="58"/>
      <c r="BT850" s="58"/>
      <c r="BU850" s="58"/>
      <c r="BV850" s="58"/>
      <c r="BW850" s="58"/>
      <c r="BX850" s="58"/>
    </row>
    <row r="851" spans="2:76" x14ac:dyDescent="0.2">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c r="BP851" s="58"/>
      <c r="BQ851" s="58"/>
      <c r="BR851" s="58"/>
      <c r="BS851" s="58"/>
      <c r="BT851" s="58"/>
      <c r="BU851" s="58"/>
      <c r="BV851" s="58"/>
      <c r="BW851" s="58"/>
      <c r="BX851" s="58"/>
    </row>
    <row r="852" spans="2:76" x14ac:dyDescent="0.2">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c r="BP852" s="58"/>
      <c r="BQ852" s="58"/>
      <c r="BR852" s="58"/>
      <c r="BS852" s="58"/>
      <c r="BT852" s="58"/>
      <c r="BU852" s="58"/>
      <c r="BV852" s="58"/>
      <c r="BW852" s="58"/>
      <c r="BX852" s="58"/>
    </row>
    <row r="853" spans="2:76" x14ac:dyDescent="0.2">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row>
    <row r="854" spans="2:76" x14ac:dyDescent="0.2">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c r="BP854" s="58"/>
      <c r="BQ854" s="58"/>
      <c r="BR854" s="58"/>
      <c r="BS854" s="58"/>
      <c r="BT854" s="58"/>
      <c r="BU854" s="58"/>
      <c r="BV854" s="58"/>
      <c r="BW854" s="58"/>
      <c r="BX854" s="58"/>
    </row>
    <row r="855" spans="2:76" x14ac:dyDescent="0.2">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c r="BP855" s="58"/>
      <c r="BQ855" s="58"/>
      <c r="BR855" s="58"/>
      <c r="BS855" s="58"/>
      <c r="BT855" s="58"/>
      <c r="BU855" s="58"/>
      <c r="BV855" s="58"/>
      <c r="BW855" s="58"/>
      <c r="BX855" s="58"/>
    </row>
    <row r="856" spans="2:76" x14ac:dyDescent="0.2">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c r="BP856" s="58"/>
      <c r="BQ856" s="58"/>
      <c r="BR856" s="58"/>
      <c r="BS856" s="58"/>
      <c r="BT856" s="58"/>
      <c r="BU856" s="58"/>
      <c r="BV856" s="58"/>
      <c r="BW856" s="58"/>
      <c r="BX856" s="58"/>
    </row>
    <row r="857" spans="2:76" x14ac:dyDescent="0.2">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c r="BP857" s="58"/>
      <c r="BQ857" s="58"/>
      <c r="BR857" s="58"/>
      <c r="BS857" s="58"/>
      <c r="BT857" s="58"/>
      <c r="BU857" s="58"/>
      <c r="BV857" s="58"/>
      <c r="BW857" s="58"/>
      <c r="BX857" s="58"/>
    </row>
    <row r="858" spans="2:76" x14ac:dyDescent="0.2">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c r="BP858" s="58"/>
      <c r="BQ858" s="58"/>
      <c r="BR858" s="58"/>
      <c r="BS858" s="58"/>
      <c r="BT858" s="58"/>
      <c r="BU858" s="58"/>
      <c r="BV858" s="58"/>
      <c r="BW858" s="58"/>
      <c r="BX858" s="58"/>
    </row>
    <row r="859" spans="2:76" x14ac:dyDescent="0.2">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c r="BP859" s="58"/>
      <c r="BQ859" s="58"/>
      <c r="BR859" s="58"/>
      <c r="BS859" s="58"/>
      <c r="BT859" s="58"/>
      <c r="BU859" s="58"/>
      <c r="BV859" s="58"/>
      <c r="BW859" s="58"/>
      <c r="BX859" s="58"/>
    </row>
    <row r="860" spans="2:76" x14ac:dyDescent="0.2">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c r="BP860" s="58"/>
      <c r="BQ860" s="58"/>
      <c r="BR860" s="58"/>
      <c r="BS860" s="58"/>
      <c r="BT860" s="58"/>
      <c r="BU860" s="58"/>
      <c r="BV860" s="58"/>
      <c r="BW860" s="58"/>
      <c r="BX860" s="58"/>
    </row>
    <row r="861" spans="2:76" x14ac:dyDescent="0.2">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row>
    <row r="862" spans="2:76" x14ac:dyDescent="0.2">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c r="BP862" s="58"/>
      <c r="BQ862" s="58"/>
      <c r="BR862" s="58"/>
      <c r="BS862" s="58"/>
      <c r="BT862" s="58"/>
      <c r="BU862" s="58"/>
      <c r="BV862" s="58"/>
      <c r="BW862" s="58"/>
      <c r="BX862" s="58"/>
    </row>
    <row r="863" spans="2:76" x14ac:dyDescent="0.2">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c r="BP863" s="58"/>
      <c r="BQ863" s="58"/>
      <c r="BR863" s="58"/>
      <c r="BS863" s="58"/>
      <c r="BT863" s="58"/>
      <c r="BU863" s="58"/>
      <c r="BV863" s="58"/>
      <c r="BW863" s="58"/>
      <c r="BX863" s="58"/>
    </row>
    <row r="864" spans="2:76" x14ac:dyDescent="0.2">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c r="BP864" s="58"/>
      <c r="BQ864" s="58"/>
      <c r="BR864" s="58"/>
      <c r="BS864" s="58"/>
      <c r="BT864" s="58"/>
      <c r="BU864" s="58"/>
      <c r="BV864" s="58"/>
      <c r="BW864" s="58"/>
      <c r="BX864" s="58"/>
    </row>
    <row r="865" spans="2:76" x14ac:dyDescent="0.2">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c r="BP865" s="58"/>
      <c r="BQ865" s="58"/>
      <c r="BR865" s="58"/>
      <c r="BS865" s="58"/>
      <c r="BT865" s="58"/>
      <c r="BU865" s="58"/>
      <c r="BV865" s="58"/>
      <c r="BW865" s="58"/>
      <c r="BX865" s="58"/>
    </row>
    <row r="866" spans="2:76" x14ac:dyDescent="0.2">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c r="BP866" s="58"/>
      <c r="BQ866" s="58"/>
      <c r="BR866" s="58"/>
      <c r="BS866" s="58"/>
      <c r="BT866" s="58"/>
      <c r="BU866" s="58"/>
      <c r="BV866" s="58"/>
      <c r="BW866" s="58"/>
      <c r="BX866" s="58"/>
    </row>
    <row r="867" spans="2:76" x14ac:dyDescent="0.2">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c r="BP867" s="58"/>
      <c r="BQ867" s="58"/>
      <c r="BR867" s="58"/>
      <c r="BS867" s="58"/>
      <c r="BT867" s="58"/>
      <c r="BU867" s="58"/>
      <c r="BV867" s="58"/>
      <c r="BW867" s="58"/>
      <c r="BX867" s="58"/>
    </row>
    <row r="868" spans="2:76" x14ac:dyDescent="0.2">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c r="BP868" s="58"/>
      <c r="BQ868" s="58"/>
      <c r="BR868" s="58"/>
      <c r="BS868" s="58"/>
      <c r="BT868" s="58"/>
      <c r="BU868" s="58"/>
      <c r="BV868" s="58"/>
      <c r="BW868" s="58"/>
      <c r="BX868" s="58"/>
    </row>
    <row r="869" spans="2:76" x14ac:dyDescent="0.2">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c r="BP869" s="58"/>
      <c r="BQ869" s="58"/>
      <c r="BR869" s="58"/>
      <c r="BS869" s="58"/>
      <c r="BT869" s="58"/>
      <c r="BU869" s="58"/>
      <c r="BV869" s="58"/>
      <c r="BW869" s="58"/>
      <c r="BX869" s="58"/>
    </row>
    <row r="870" spans="2:76" x14ac:dyDescent="0.2">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c r="BP870" s="58"/>
      <c r="BQ870" s="58"/>
      <c r="BR870" s="58"/>
      <c r="BS870" s="58"/>
      <c r="BT870" s="58"/>
      <c r="BU870" s="58"/>
      <c r="BV870" s="58"/>
      <c r="BW870" s="58"/>
      <c r="BX870" s="58"/>
    </row>
    <row r="871" spans="2:76" x14ac:dyDescent="0.2">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c r="BP871" s="58"/>
      <c r="BQ871" s="58"/>
      <c r="BR871" s="58"/>
      <c r="BS871" s="58"/>
      <c r="BT871" s="58"/>
      <c r="BU871" s="58"/>
      <c r="BV871" s="58"/>
      <c r="BW871" s="58"/>
      <c r="BX871" s="58"/>
    </row>
    <row r="872" spans="2:76" x14ac:dyDescent="0.2">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c r="BP872" s="58"/>
      <c r="BQ872" s="58"/>
      <c r="BR872" s="58"/>
      <c r="BS872" s="58"/>
      <c r="BT872" s="58"/>
      <c r="BU872" s="58"/>
      <c r="BV872" s="58"/>
      <c r="BW872" s="58"/>
      <c r="BX872" s="58"/>
    </row>
    <row r="873" spans="2:76" x14ac:dyDescent="0.2">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c r="BP873" s="58"/>
      <c r="BQ873" s="58"/>
      <c r="BR873" s="58"/>
      <c r="BS873" s="58"/>
      <c r="BT873" s="58"/>
      <c r="BU873" s="58"/>
      <c r="BV873" s="58"/>
      <c r="BW873" s="58"/>
      <c r="BX873" s="58"/>
    </row>
    <row r="874" spans="2:76" x14ac:dyDescent="0.2">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c r="BP874" s="58"/>
      <c r="BQ874" s="58"/>
      <c r="BR874" s="58"/>
      <c r="BS874" s="58"/>
      <c r="BT874" s="58"/>
      <c r="BU874" s="58"/>
      <c r="BV874" s="58"/>
      <c r="BW874" s="58"/>
      <c r="BX874" s="58"/>
    </row>
    <row r="875" spans="2:76" x14ac:dyDescent="0.2">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c r="BP875" s="58"/>
      <c r="BQ875" s="58"/>
      <c r="BR875" s="58"/>
      <c r="BS875" s="58"/>
      <c r="BT875" s="58"/>
      <c r="BU875" s="58"/>
      <c r="BV875" s="58"/>
      <c r="BW875" s="58"/>
      <c r="BX875" s="58"/>
    </row>
    <row r="876" spans="2:76" x14ac:dyDescent="0.2">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c r="BP876" s="58"/>
      <c r="BQ876" s="58"/>
      <c r="BR876" s="58"/>
      <c r="BS876" s="58"/>
      <c r="BT876" s="58"/>
      <c r="BU876" s="58"/>
      <c r="BV876" s="58"/>
      <c r="BW876" s="58"/>
      <c r="BX876" s="58"/>
    </row>
    <row r="877" spans="2:76" x14ac:dyDescent="0.2">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row>
    <row r="878" spans="2:76" x14ac:dyDescent="0.2">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c r="BP878" s="58"/>
      <c r="BQ878" s="58"/>
      <c r="BR878" s="58"/>
      <c r="BS878" s="58"/>
      <c r="BT878" s="58"/>
      <c r="BU878" s="58"/>
      <c r="BV878" s="58"/>
      <c r="BW878" s="58"/>
      <c r="BX878" s="58"/>
    </row>
    <row r="879" spans="2:76" x14ac:dyDescent="0.2">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c r="BP879" s="58"/>
      <c r="BQ879" s="58"/>
      <c r="BR879" s="58"/>
      <c r="BS879" s="58"/>
      <c r="BT879" s="58"/>
      <c r="BU879" s="58"/>
      <c r="BV879" s="58"/>
      <c r="BW879" s="58"/>
      <c r="BX879" s="58"/>
    </row>
    <row r="880" spans="2:76" x14ac:dyDescent="0.2">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c r="BP880" s="58"/>
      <c r="BQ880" s="58"/>
      <c r="BR880" s="58"/>
      <c r="BS880" s="58"/>
      <c r="BT880" s="58"/>
      <c r="BU880" s="58"/>
      <c r="BV880" s="58"/>
      <c r="BW880" s="58"/>
      <c r="BX880" s="58"/>
    </row>
    <row r="881" spans="2:76" x14ac:dyDescent="0.2">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c r="BP881" s="58"/>
      <c r="BQ881" s="58"/>
      <c r="BR881" s="58"/>
      <c r="BS881" s="58"/>
      <c r="BT881" s="58"/>
      <c r="BU881" s="58"/>
      <c r="BV881" s="58"/>
      <c r="BW881" s="58"/>
      <c r="BX881" s="58"/>
    </row>
    <row r="882" spans="2:76" x14ac:dyDescent="0.2">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c r="BP882" s="58"/>
      <c r="BQ882" s="58"/>
      <c r="BR882" s="58"/>
      <c r="BS882" s="58"/>
      <c r="BT882" s="58"/>
      <c r="BU882" s="58"/>
      <c r="BV882" s="58"/>
      <c r="BW882" s="58"/>
      <c r="BX882" s="58"/>
    </row>
    <row r="883" spans="2:76" x14ac:dyDescent="0.2">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c r="BP883" s="58"/>
      <c r="BQ883" s="58"/>
      <c r="BR883" s="58"/>
      <c r="BS883" s="58"/>
      <c r="BT883" s="58"/>
      <c r="BU883" s="58"/>
      <c r="BV883" s="58"/>
      <c r="BW883" s="58"/>
      <c r="BX883" s="58"/>
    </row>
    <row r="884" spans="2:76" x14ac:dyDescent="0.2">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c r="BP884" s="58"/>
      <c r="BQ884" s="58"/>
      <c r="BR884" s="58"/>
      <c r="BS884" s="58"/>
      <c r="BT884" s="58"/>
      <c r="BU884" s="58"/>
      <c r="BV884" s="58"/>
      <c r="BW884" s="58"/>
      <c r="BX884" s="58"/>
    </row>
    <row r="885" spans="2:76" x14ac:dyDescent="0.2">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row>
    <row r="886" spans="2:76" x14ac:dyDescent="0.2">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row>
    <row r="887" spans="2:76" x14ac:dyDescent="0.2">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c r="BP887" s="58"/>
      <c r="BQ887" s="58"/>
      <c r="BR887" s="58"/>
      <c r="BS887" s="58"/>
      <c r="BT887" s="58"/>
      <c r="BU887" s="58"/>
      <c r="BV887" s="58"/>
      <c r="BW887" s="58"/>
      <c r="BX887" s="58"/>
    </row>
    <row r="888" spans="2:76" x14ac:dyDescent="0.2">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c r="BP888" s="58"/>
      <c r="BQ888" s="58"/>
      <c r="BR888" s="58"/>
      <c r="BS888" s="58"/>
      <c r="BT888" s="58"/>
      <c r="BU888" s="58"/>
      <c r="BV888" s="58"/>
      <c r="BW888" s="58"/>
      <c r="BX888" s="58"/>
    </row>
    <row r="889" spans="2:76" x14ac:dyDescent="0.2">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row>
    <row r="890" spans="2:76" x14ac:dyDescent="0.2">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c r="BP890" s="58"/>
      <c r="BQ890" s="58"/>
      <c r="BR890" s="58"/>
      <c r="BS890" s="58"/>
      <c r="BT890" s="58"/>
      <c r="BU890" s="58"/>
      <c r="BV890" s="58"/>
      <c r="BW890" s="58"/>
      <c r="BX890" s="58"/>
    </row>
    <row r="891" spans="2:76" x14ac:dyDescent="0.2">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c r="BP891" s="58"/>
      <c r="BQ891" s="58"/>
      <c r="BR891" s="58"/>
      <c r="BS891" s="58"/>
      <c r="BT891" s="58"/>
      <c r="BU891" s="58"/>
      <c r="BV891" s="58"/>
      <c r="BW891" s="58"/>
      <c r="BX891" s="58"/>
    </row>
    <row r="892" spans="2:76" x14ac:dyDescent="0.2">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c r="BP892" s="58"/>
      <c r="BQ892" s="58"/>
      <c r="BR892" s="58"/>
      <c r="BS892" s="58"/>
      <c r="BT892" s="58"/>
      <c r="BU892" s="58"/>
      <c r="BV892" s="58"/>
      <c r="BW892" s="58"/>
      <c r="BX892" s="58"/>
    </row>
    <row r="893" spans="2:76" x14ac:dyDescent="0.2">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c r="BP893" s="58"/>
      <c r="BQ893" s="58"/>
      <c r="BR893" s="58"/>
      <c r="BS893" s="58"/>
      <c r="BT893" s="58"/>
      <c r="BU893" s="58"/>
      <c r="BV893" s="58"/>
      <c r="BW893" s="58"/>
      <c r="BX893" s="58"/>
    </row>
    <row r="894" spans="2:76" x14ac:dyDescent="0.2">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c r="BP894" s="58"/>
      <c r="BQ894" s="58"/>
      <c r="BR894" s="58"/>
      <c r="BS894" s="58"/>
      <c r="BT894" s="58"/>
      <c r="BU894" s="58"/>
      <c r="BV894" s="58"/>
      <c r="BW894" s="58"/>
      <c r="BX894" s="58"/>
    </row>
    <row r="895" spans="2:76" x14ac:dyDescent="0.2">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c r="BP895" s="58"/>
      <c r="BQ895" s="58"/>
      <c r="BR895" s="58"/>
      <c r="BS895" s="58"/>
      <c r="BT895" s="58"/>
      <c r="BU895" s="58"/>
      <c r="BV895" s="58"/>
      <c r="BW895" s="58"/>
      <c r="BX895" s="58"/>
    </row>
    <row r="896" spans="2:76" x14ac:dyDescent="0.2">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c r="BP896" s="58"/>
      <c r="BQ896" s="58"/>
      <c r="BR896" s="58"/>
      <c r="BS896" s="58"/>
      <c r="BT896" s="58"/>
      <c r="BU896" s="58"/>
      <c r="BV896" s="58"/>
      <c r="BW896" s="58"/>
      <c r="BX896" s="58"/>
    </row>
    <row r="897" spans="2:76" x14ac:dyDescent="0.2">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c r="BP897" s="58"/>
      <c r="BQ897" s="58"/>
      <c r="BR897" s="58"/>
      <c r="BS897" s="58"/>
      <c r="BT897" s="58"/>
      <c r="BU897" s="58"/>
      <c r="BV897" s="58"/>
      <c r="BW897" s="58"/>
      <c r="BX897" s="58"/>
    </row>
    <row r="898" spans="2:76" x14ac:dyDescent="0.2">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c r="BP898" s="58"/>
      <c r="BQ898" s="58"/>
      <c r="BR898" s="58"/>
      <c r="BS898" s="58"/>
      <c r="BT898" s="58"/>
      <c r="BU898" s="58"/>
      <c r="BV898" s="58"/>
      <c r="BW898" s="58"/>
      <c r="BX898" s="58"/>
    </row>
    <row r="899" spans="2:76" x14ac:dyDescent="0.2">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c r="BP899" s="58"/>
      <c r="BQ899" s="58"/>
      <c r="BR899" s="58"/>
      <c r="BS899" s="58"/>
      <c r="BT899" s="58"/>
      <c r="BU899" s="58"/>
      <c r="BV899" s="58"/>
      <c r="BW899" s="58"/>
      <c r="BX899" s="58"/>
    </row>
    <row r="900" spans="2:76" x14ac:dyDescent="0.2">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c r="BP900" s="58"/>
      <c r="BQ900" s="58"/>
      <c r="BR900" s="58"/>
      <c r="BS900" s="58"/>
      <c r="BT900" s="58"/>
      <c r="BU900" s="58"/>
      <c r="BV900" s="58"/>
      <c r="BW900" s="58"/>
      <c r="BX900" s="58"/>
    </row>
    <row r="901" spans="2:76" x14ac:dyDescent="0.2">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c r="BP901" s="58"/>
      <c r="BQ901" s="58"/>
      <c r="BR901" s="58"/>
      <c r="BS901" s="58"/>
      <c r="BT901" s="58"/>
      <c r="BU901" s="58"/>
      <c r="BV901" s="58"/>
      <c r="BW901" s="58"/>
      <c r="BX901" s="58"/>
    </row>
    <row r="902" spans="2:76" x14ac:dyDescent="0.2">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c r="BP902" s="58"/>
      <c r="BQ902" s="58"/>
      <c r="BR902" s="58"/>
      <c r="BS902" s="58"/>
      <c r="BT902" s="58"/>
      <c r="BU902" s="58"/>
      <c r="BV902" s="58"/>
      <c r="BW902" s="58"/>
      <c r="BX902" s="58"/>
    </row>
    <row r="903" spans="2:76" x14ac:dyDescent="0.2">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c r="BP903" s="58"/>
      <c r="BQ903" s="58"/>
      <c r="BR903" s="58"/>
      <c r="BS903" s="58"/>
      <c r="BT903" s="58"/>
      <c r="BU903" s="58"/>
      <c r="BV903" s="58"/>
      <c r="BW903" s="58"/>
      <c r="BX903" s="58"/>
    </row>
    <row r="904" spans="2:76" x14ac:dyDescent="0.2">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c r="BP904" s="58"/>
      <c r="BQ904" s="58"/>
      <c r="BR904" s="58"/>
      <c r="BS904" s="58"/>
      <c r="BT904" s="58"/>
      <c r="BU904" s="58"/>
      <c r="BV904" s="58"/>
      <c r="BW904" s="58"/>
      <c r="BX904" s="58"/>
    </row>
    <row r="905" spans="2:76" x14ac:dyDescent="0.2">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c r="BP905" s="58"/>
      <c r="BQ905" s="58"/>
      <c r="BR905" s="58"/>
      <c r="BS905" s="58"/>
      <c r="BT905" s="58"/>
      <c r="BU905" s="58"/>
      <c r="BV905" s="58"/>
      <c r="BW905" s="58"/>
      <c r="BX905" s="58"/>
    </row>
    <row r="906" spans="2:76" x14ac:dyDescent="0.2">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c r="BP906" s="58"/>
      <c r="BQ906" s="58"/>
      <c r="BR906" s="58"/>
      <c r="BS906" s="58"/>
      <c r="BT906" s="58"/>
      <c r="BU906" s="58"/>
      <c r="BV906" s="58"/>
      <c r="BW906" s="58"/>
      <c r="BX906" s="58"/>
    </row>
    <row r="907" spans="2:76" x14ac:dyDescent="0.2">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c r="BP907" s="58"/>
      <c r="BQ907" s="58"/>
      <c r="BR907" s="58"/>
      <c r="BS907" s="58"/>
      <c r="BT907" s="58"/>
      <c r="BU907" s="58"/>
      <c r="BV907" s="58"/>
      <c r="BW907" s="58"/>
      <c r="BX907" s="58"/>
    </row>
    <row r="908" spans="2:76" x14ac:dyDescent="0.2">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c r="BP908" s="58"/>
      <c r="BQ908" s="58"/>
      <c r="BR908" s="58"/>
      <c r="BS908" s="58"/>
      <c r="BT908" s="58"/>
      <c r="BU908" s="58"/>
      <c r="BV908" s="58"/>
      <c r="BW908" s="58"/>
      <c r="BX908" s="58"/>
    </row>
    <row r="909" spans="2:76" x14ac:dyDescent="0.2">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c r="BP909" s="58"/>
      <c r="BQ909" s="58"/>
      <c r="BR909" s="58"/>
      <c r="BS909" s="58"/>
      <c r="BT909" s="58"/>
      <c r="BU909" s="58"/>
      <c r="BV909" s="58"/>
      <c r="BW909" s="58"/>
      <c r="BX909" s="58"/>
    </row>
    <row r="910" spans="2:76" x14ac:dyDescent="0.2">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c r="BP910" s="58"/>
      <c r="BQ910" s="58"/>
      <c r="BR910" s="58"/>
      <c r="BS910" s="58"/>
      <c r="BT910" s="58"/>
      <c r="BU910" s="58"/>
      <c r="BV910" s="58"/>
      <c r="BW910" s="58"/>
      <c r="BX910" s="58"/>
    </row>
    <row r="911" spans="2:76" x14ac:dyDescent="0.2">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c r="BP911" s="58"/>
      <c r="BQ911" s="58"/>
      <c r="BR911" s="58"/>
      <c r="BS911" s="58"/>
      <c r="BT911" s="58"/>
      <c r="BU911" s="58"/>
      <c r="BV911" s="58"/>
      <c r="BW911" s="58"/>
      <c r="BX911" s="58"/>
    </row>
    <row r="912" spans="2:76" x14ac:dyDescent="0.2">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c r="BP912" s="58"/>
      <c r="BQ912" s="58"/>
      <c r="BR912" s="58"/>
      <c r="BS912" s="58"/>
      <c r="BT912" s="58"/>
      <c r="BU912" s="58"/>
      <c r="BV912" s="58"/>
      <c r="BW912" s="58"/>
      <c r="BX912" s="58"/>
    </row>
    <row r="913" spans="2:76" x14ac:dyDescent="0.2">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row>
    <row r="914" spans="2:76" x14ac:dyDescent="0.2">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c r="BP914" s="58"/>
      <c r="BQ914" s="58"/>
      <c r="BR914" s="58"/>
      <c r="BS914" s="58"/>
      <c r="BT914" s="58"/>
      <c r="BU914" s="58"/>
      <c r="BV914" s="58"/>
      <c r="BW914" s="58"/>
      <c r="BX914" s="58"/>
    </row>
    <row r="915" spans="2:76" x14ac:dyDescent="0.2">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c r="BP915" s="58"/>
      <c r="BQ915" s="58"/>
      <c r="BR915" s="58"/>
      <c r="BS915" s="58"/>
      <c r="BT915" s="58"/>
      <c r="BU915" s="58"/>
      <c r="BV915" s="58"/>
      <c r="BW915" s="58"/>
      <c r="BX915" s="58"/>
    </row>
    <row r="916" spans="2:76" x14ac:dyDescent="0.2">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c r="BP916" s="58"/>
      <c r="BQ916" s="58"/>
      <c r="BR916" s="58"/>
      <c r="BS916" s="58"/>
      <c r="BT916" s="58"/>
      <c r="BU916" s="58"/>
      <c r="BV916" s="58"/>
      <c r="BW916" s="58"/>
      <c r="BX916" s="58"/>
    </row>
    <row r="917" spans="2:76" x14ac:dyDescent="0.2">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c r="BP917" s="58"/>
      <c r="BQ917" s="58"/>
      <c r="BR917" s="58"/>
      <c r="BS917" s="58"/>
      <c r="BT917" s="58"/>
      <c r="BU917" s="58"/>
      <c r="BV917" s="58"/>
      <c r="BW917" s="58"/>
      <c r="BX917" s="58"/>
    </row>
    <row r="918" spans="2:76" x14ac:dyDescent="0.2">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c r="BP918" s="58"/>
      <c r="BQ918" s="58"/>
      <c r="BR918" s="58"/>
      <c r="BS918" s="58"/>
      <c r="BT918" s="58"/>
      <c r="BU918" s="58"/>
      <c r="BV918" s="58"/>
      <c r="BW918" s="58"/>
      <c r="BX918" s="58"/>
    </row>
    <row r="919" spans="2:76" x14ac:dyDescent="0.2">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c r="BP919" s="58"/>
      <c r="BQ919" s="58"/>
      <c r="BR919" s="58"/>
      <c r="BS919" s="58"/>
      <c r="BT919" s="58"/>
      <c r="BU919" s="58"/>
      <c r="BV919" s="58"/>
      <c r="BW919" s="58"/>
      <c r="BX919" s="58"/>
    </row>
    <row r="920" spans="2:76" x14ac:dyDescent="0.2">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c r="BP920" s="58"/>
      <c r="BQ920" s="58"/>
      <c r="BR920" s="58"/>
      <c r="BS920" s="58"/>
      <c r="BT920" s="58"/>
      <c r="BU920" s="58"/>
      <c r="BV920" s="58"/>
      <c r="BW920" s="58"/>
      <c r="BX920" s="58"/>
    </row>
    <row r="921" spans="2:76" x14ac:dyDescent="0.2">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c r="BP921" s="58"/>
      <c r="BQ921" s="58"/>
      <c r="BR921" s="58"/>
      <c r="BS921" s="58"/>
      <c r="BT921" s="58"/>
      <c r="BU921" s="58"/>
      <c r="BV921" s="58"/>
      <c r="BW921" s="58"/>
      <c r="BX921" s="58"/>
    </row>
    <row r="922" spans="2:76" x14ac:dyDescent="0.2">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c r="BP922" s="58"/>
      <c r="BQ922" s="58"/>
      <c r="BR922" s="58"/>
      <c r="BS922" s="58"/>
      <c r="BT922" s="58"/>
      <c r="BU922" s="58"/>
      <c r="BV922" s="58"/>
      <c r="BW922" s="58"/>
      <c r="BX922" s="58"/>
    </row>
    <row r="923" spans="2:76" x14ac:dyDescent="0.2">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c r="BP923" s="58"/>
      <c r="BQ923" s="58"/>
      <c r="BR923" s="58"/>
      <c r="BS923" s="58"/>
      <c r="BT923" s="58"/>
      <c r="BU923" s="58"/>
      <c r="BV923" s="58"/>
      <c r="BW923" s="58"/>
      <c r="BX923" s="58"/>
    </row>
    <row r="924" spans="2:76" x14ac:dyDescent="0.2">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row>
    <row r="925" spans="2:76" x14ac:dyDescent="0.2">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row>
    <row r="926" spans="2:76" x14ac:dyDescent="0.2">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row>
    <row r="927" spans="2:76" x14ac:dyDescent="0.2">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c r="BP927" s="58"/>
      <c r="BQ927" s="58"/>
      <c r="BR927" s="58"/>
      <c r="BS927" s="58"/>
      <c r="BT927" s="58"/>
      <c r="BU927" s="58"/>
      <c r="BV927" s="58"/>
      <c r="BW927" s="58"/>
      <c r="BX927" s="58"/>
    </row>
    <row r="928" spans="2:76" x14ac:dyDescent="0.2">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c r="BP928" s="58"/>
      <c r="BQ928" s="58"/>
      <c r="BR928" s="58"/>
      <c r="BS928" s="58"/>
      <c r="BT928" s="58"/>
      <c r="BU928" s="58"/>
      <c r="BV928" s="58"/>
      <c r="BW928" s="58"/>
      <c r="BX928" s="58"/>
    </row>
    <row r="929" spans="2:76" x14ac:dyDescent="0.2">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c r="BP929" s="58"/>
      <c r="BQ929" s="58"/>
      <c r="BR929" s="58"/>
      <c r="BS929" s="58"/>
      <c r="BT929" s="58"/>
      <c r="BU929" s="58"/>
      <c r="BV929" s="58"/>
      <c r="BW929" s="58"/>
      <c r="BX929" s="58"/>
    </row>
    <row r="930" spans="2:76" x14ac:dyDescent="0.2">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c r="BP930" s="58"/>
      <c r="BQ930" s="58"/>
      <c r="BR930" s="58"/>
      <c r="BS930" s="58"/>
      <c r="BT930" s="58"/>
      <c r="BU930" s="58"/>
      <c r="BV930" s="58"/>
      <c r="BW930" s="58"/>
      <c r="BX930" s="58"/>
    </row>
    <row r="931" spans="2:76" x14ac:dyDescent="0.2">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c r="BP931" s="58"/>
      <c r="BQ931" s="58"/>
      <c r="BR931" s="58"/>
      <c r="BS931" s="58"/>
      <c r="BT931" s="58"/>
      <c r="BU931" s="58"/>
      <c r="BV931" s="58"/>
      <c r="BW931" s="58"/>
      <c r="BX931" s="58"/>
    </row>
    <row r="932" spans="2:76" x14ac:dyDescent="0.2">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c r="BP932" s="58"/>
      <c r="BQ932" s="58"/>
      <c r="BR932" s="58"/>
      <c r="BS932" s="58"/>
      <c r="BT932" s="58"/>
      <c r="BU932" s="58"/>
      <c r="BV932" s="58"/>
      <c r="BW932" s="58"/>
      <c r="BX932" s="58"/>
    </row>
    <row r="933" spans="2:76" x14ac:dyDescent="0.2">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c r="BP933" s="58"/>
      <c r="BQ933" s="58"/>
      <c r="BR933" s="58"/>
      <c r="BS933" s="58"/>
      <c r="BT933" s="58"/>
      <c r="BU933" s="58"/>
      <c r="BV933" s="58"/>
      <c r="BW933" s="58"/>
      <c r="BX933" s="58"/>
    </row>
    <row r="934" spans="2:76" x14ac:dyDescent="0.2">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c r="BP934" s="58"/>
      <c r="BQ934" s="58"/>
      <c r="BR934" s="58"/>
      <c r="BS934" s="58"/>
      <c r="BT934" s="58"/>
      <c r="BU934" s="58"/>
      <c r="BV934" s="58"/>
      <c r="BW934" s="58"/>
      <c r="BX934" s="58"/>
    </row>
    <row r="935" spans="2:76" x14ac:dyDescent="0.2">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c r="BP935" s="58"/>
      <c r="BQ935" s="58"/>
      <c r="BR935" s="58"/>
      <c r="BS935" s="58"/>
      <c r="BT935" s="58"/>
      <c r="BU935" s="58"/>
      <c r="BV935" s="58"/>
      <c r="BW935" s="58"/>
      <c r="BX935" s="58"/>
    </row>
    <row r="936" spans="2:76" x14ac:dyDescent="0.2">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c r="BP936" s="58"/>
      <c r="BQ936" s="58"/>
      <c r="BR936" s="58"/>
      <c r="BS936" s="58"/>
      <c r="BT936" s="58"/>
      <c r="BU936" s="58"/>
      <c r="BV936" s="58"/>
      <c r="BW936" s="58"/>
      <c r="BX936" s="58"/>
    </row>
    <row r="937" spans="2:76" x14ac:dyDescent="0.2">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c r="BP937" s="58"/>
      <c r="BQ937" s="58"/>
      <c r="BR937" s="58"/>
      <c r="BS937" s="58"/>
      <c r="BT937" s="58"/>
      <c r="BU937" s="58"/>
      <c r="BV937" s="58"/>
      <c r="BW937" s="58"/>
      <c r="BX937" s="58"/>
    </row>
    <row r="938" spans="2:76" x14ac:dyDescent="0.2">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c r="BP938" s="58"/>
      <c r="BQ938" s="58"/>
      <c r="BR938" s="58"/>
      <c r="BS938" s="58"/>
      <c r="BT938" s="58"/>
      <c r="BU938" s="58"/>
      <c r="BV938" s="58"/>
      <c r="BW938" s="58"/>
      <c r="BX938" s="58"/>
    </row>
    <row r="939" spans="2:76" x14ac:dyDescent="0.2">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c r="BP939" s="58"/>
      <c r="BQ939" s="58"/>
      <c r="BR939" s="58"/>
      <c r="BS939" s="58"/>
      <c r="BT939" s="58"/>
      <c r="BU939" s="58"/>
      <c r="BV939" s="58"/>
      <c r="BW939" s="58"/>
      <c r="BX939" s="58"/>
    </row>
    <row r="940" spans="2:76" x14ac:dyDescent="0.2">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c r="BP940" s="58"/>
      <c r="BQ940" s="58"/>
      <c r="BR940" s="58"/>
      <c r="BS940" s="58"/>
      <c r="BT940" s="58"/>
      <c r="BU940" s="58"/>
      <c r="BV940" s="58"/>
      <c r="BW940" s="58"/>
      <c r="BX940" s="58"/>
    </row>
    <row r="941" spans="2:76" x14ac:dyDescent="0.2">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c r="BP941" s="58"/>
      <c r="BQ941" s="58"/>
      <c r="BR941" s="58"/>
      <c r="BS941" s="58"/>
      <c r="BT941" s="58"/>
      <c r="BU941" s="58"/>
      <c r="BV941" s="58"/>
      <c r="BW941" s="58"/>
      <c r="BX941" s="58"/>
    </row>
    <row r="942" spans="2:76" x14ac:dyDescent="0.2">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c r="BP942" s="58"/>
      <c r="BQ942" s="58"/>
      <c r="BR942" s="58"/>
      <c r="BS942" s="58"/>
      <c r="BT942" s="58"/>
      <c r="BU942" s="58"/>
      <c r="BV942" s="58"/>
      <c r="BW942" s="58"/>
      <c r="BX942" s="58"/>
    </row>
    <row r="943" spans="2:76" x14ac:dyDescent="0.2">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c r="BP943" s="58"/>
      <c r="BQ943" s="58"/>
      <c r="BR943" s="58"/>
      <c r="BS943" s="58"/>
      <c r="BT943" s="58"/>
      <c r="BU943" s="58"/>
      <c r="BV943" s="58"/>
      <c r="BW943" s="58"/>
      <c r="BX943" s="58"/>
    </row>
    <row r="944" spans="2:76" x14ac:dyDescent="0.2">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c r="BP944" s="58"/>
      <c r="BQ944" s="58"/>
      <c r="BR944" s="58"/>
      <c r="BS944" s="58"/>
      <c r="BT944" s="58"/>
      <c r="BU944" s="58"/>
      <c r="BV944" s="58"/>
      <c r="BW944" s="58"/>
      <c r="BX944" s="58"/>
    </row>
    <row r="945" spans="2:76" x14ac:dyDescent="0.2">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c r="BP945" s="58"/>
      <c r="BQ945" s="58"/>
      <c r="BR945" s="58"/>
      <c r="BS945" s="58"/>
      <c r="BT945" s="58"/>
      <c r="BU945" s="58"/>
      <c r="BV945" s="58"/>
      <c r="BW945" s="58"/>
      <c r="BX945" s="58"/>
    </row>
    <row r="946" spans="2:76" x14ac:dyDescent="0.2">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c r="BP946" s="58"/>
      <c r="BQ946" s="58"/>
      <c r="BR946" s="58"/>
      <c r="BS946" s="58"/>
      <c r="BT946" s="58"/>
      <c r="BU946" s="58"/>
      <c r="BV946" s="58"/>
      <c r="BW946" s="58"/>
      <c r="BX946" s="58"/>
    </row>
    <row r="947" spans="2:76" x14ac:dyDescent="0.2">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c r="BP947" s="58"/>
      <c r="BQ947" s="58"/>
      <c r="BR947" s="58"/>
      <c r="BS947" s="58"/>
      <c r="BT947" s="58"/>
      <c r="BU947" s="58"/>
      <c r="BV947" s="58"/>
      <c r="BW947" s="58"/>
      <c r="BX947" s="58"/>
    </row>
    <row r="948" spans="2:76" x14ac:dyDescent="0.2">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c r="BP948" s="58"/>
      <c r="BQ948" s="58"/>
      <c r="BR948" s="58"/>
      <c r="BS948" s="58"/>
      <c r="BT948" s="58"/>
      <c r="BU948" s="58"/>
      <c r="BV948" s="58"/>
      <c r="BW948" s="58"/>
      <c r="BX948" s="58"/>
    </row>
    <row r="949" spans="2:76" x14ac:dyDescent="0.2">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row>
    <row r="950" spans="2:76" x14ac:dyDescent="0.2">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c r="BP950" s="58"/>
      <c r="BQ950" s="58"/>
      <c r="BR950" s="58"/>
      <c r="BS950" s="58"/>
      <c r="BT950" s="58"/>
      <c r="BU950" s="58"/>
      <c r="BV950" s="58"/>
      <c r="BW950" s="58"/>
      <c r="BX950" s="58"/>
    </row>
    <row r="951" spans="2:76" x14ac:dyDescent="0.2">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c r="BP951" s="58"/>
      <c r="BQ951" s="58"/>
      <c r="BR951" s="58"/>
      <c r="BS951" s="58"/>
      <c r="BT951" s="58"/>
      <c r="BU951" s="58"/>
      <c r="BV951" s="58"/>
      <c r="BW951" s="58"/>
      <c r="BX951" s="58"/>
    </row>
    <row r="952" spans="2:76" x14ac:dyDescent="0.2">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c r="BP952" s="58"/>
      <c r="BQ952" s="58"/>
      <c r="BR952" s="58"/>
      <c r="BS952" s="58"/>
      <c r="BT952" s="58"/>
      <c r="BU952" s="58"/>
      <c r="BV952" s="58"/>
      <c r="BW952" s="58"/>
      <c r="BX952" s="58"/>
    </row>
    <row r="953" spans="2:76" x14ac:dyDescent="0.2">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c r="BP953" s="58"/>
      <c r="BQ953" s="58"/>
      <c r="BR953" s="58"/>
      <c r="BS953" s="58"/>
      <c r="BT953" s="58"/>
      <c r="BU953" s="58"/>
      <c r="BV953" s="58"/>
      <c r="BW953" s="58"/>
      <c r="BX953" s="58"/>
    </row>
    <row r="954" spans="2:76" x14ac:dyDescent="0.2">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c r="BP954" s="58"/>
      <c r="BQ954" s="58"/>
      <c r="BR954" s="58"/>
      <c r="BS954" s="58"/>
      <c r="BT954" s="58"/>
      <c r="BU954" s="58"/>
      <c r="BV954" s="58"/>
      <c r="BW954" s="58"/>
      <c r="BX954" s="58"/>
    </row>
    <row r="955" spans="2:76" x14ac:dyDescent="0.2">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c r="BP955" s="58"/>
      <c r="BQ955" s="58"/>
      <c r="BR955" s="58"/>
      <c r="BS955" s="58"/>
      <c r="BT955" s="58"/>
      <c r="BU955" s="58"/>
      <c r="BV955" s="58"/>
      <c r="BW955" s="58"/>
      <c r="BX955" s="58"/>
    </row>
    <row r="956" spans="2:76" x14ac:dyDescent="0.2">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c r="BP956" s="58"/>
      <c r="BQ956" s="58"/>
      <c r="BR956" s="58"/>
      <c r="BS956" s="58"/>
      <c r="BT956" s="58"/>
      <c r="BU956" s="58"/>
      <c r="BV956" s="58"/>
      <c r="BW956" s="58"/>
      <c r="BX956" s="58"/>
    </row>
    <row r="957" spans="2:76" x14ac:dyDescent="0.2">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c r="BP957" s="58"/>
      <c r="BQ957" s="58"/>
      <c r="BR957" s="58"/>
      <c r="BS957" s="58"/>
      <c r="BT957" s="58"/>
      <c r="BU957" s="58"/>
      <c r="BV957" s="58"/>
      <c r="BW957" s="58"/>
      <c r="BX957" s="58"/>
    </row>
    <row r="958" spans="2:76" x14ac:dyDescent="0.2">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c r="BP958" s="58"/>
      <c r="BQ958" s="58"/>
      <c r="BR958" s="58"/>
      <c r="BS958" s="58"/>
      <c r="BT958" s="58"/>
      <c r="BU958" s="58"/>
      <c r="BV958" s="58"/>
      <c r="BW958" s="58"/>
      <c r="BX958" s="58"/>
    </row>
    <row r="959" spans="2:76" x14ac:dyDescent="0.2">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c r="BP959" s="58"/>
      <c r="BQ959" s="58"/>
      <c r="BR959" s="58"/>
      <c r="BS959" s="58"/>
      <c r="BT959" s="58"/>
      <c r="BU959" s="58"/>
      <c r="BV959" s="58"/>
      <c r="BW959" s="58"/>
      <c r="BX959" s="58"/>
    </row>
    <row r="960" spans="2:76" x14ac:dyDescent="0.2">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c r="BP960" s="58"/>
      <c r="BQ960" s="58"/>
      <c r="BR960" s="58"/>
      <c r="BS960" s="58"/>
      <c r="BT960" s="58"/>
      <c r="BU960" s="58"/>
      <c r="BV960" s="58"/>
      <c r="BW960" s="58"/>
      <c r="BX960" s="58"/>
    </row>
    <row r="961" spans="2:76" x14ac:dyDescent="0.2">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c r="BP961" s="58"/>
      <c r="BQ961" s="58"/>
      <c r="BR961" s="58"/>
      <c r="BS961" s="58"/>
      <c r="BT961" s="58"/>
      <c r="BU961" s="58"/>
      <c r="BV961" s="58"/>
      <c r="BW961" s="58"/>
      <c r="BX961" s="58"/>
    </row>
  </sheetData>
  <mergeCells count="4">
    <mergeCell ref="B2:D2"/>
    <mergeCell ref="E2:G2"/>
    <mergeCell ref="H2:J2"/>
    <mergeCell ref="A1:J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4" manualBreakCount="4">
    <brk id="69" max="16383" man="1"/>
    <brk id="100" max="16383" man="1"/>
    <brk id="131" max="16383" man="1"/>
    <brk id="1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186</v>
      </c>
      <c r="B1" s="238"/>
      <c r="C1" s="238"/>
      <c r="D1" s="238"/>
      <c r="E1" s="238"/>
      <c r="F1" s="238"/>
      <c r="G1" s="238"/>
      <c r="H1" s="238"/>
      <c r="I1" s="238"/>
    </row>
    <row r="2" spans="1:9" ht="12.75" customHeight="1" thickTop="1" x14ac:dyDescent="0.25">
      <c r="A2" s="129"/>
      <c r="B2" s="130">
        <v>2010</v>
      </c>
      <c r="C2" s="116">
        <v>2011</v>
      </c>
      <c r="D2" s="116">
        <v>2012</v>
      </c>
      <c r="E2" s="117" t="s">
        <v>23</v>
      </c>
      <c r="F2" s="131" t="s">
        <v>198</v>
      </c>
      <c r="G2" s="119" t="s">
        <v>195</v>
      </c>
      <c r="H2" s="119" t="s">
        <v>196</v>
      </c>
      <c r="I2" s="120" t="s">
        <v>197</v>
      </c>
    </row>
    <row r="3" spans="1:9" ht="14.25" customHeight="1" x14ac:dyDescent="0.2">
      <c r="A3" s="132" t="s">
        <v>44</v>
      </c>
      <c r="B3" s="103">
        <v>9.7208437553325894E-2</v>
      </c>
      <c r="C3" s="104">
        <v>9.9976606019849895E-2</v>
      </c>
      <c r="D3" s="104">
        <v>0.103519636867246</v>
      </c>
      <c r="E3" s="105"/>
      <c r="F3" s="104">
        <v>0.101334445793392</v>
      </c>
      <c r="G3" s="106">
        <v>0.10035233529172299</v>
      </c>
      <c r="H3" s="106">
        <v>0.104567890207815</v>
      </c>
      <c r="I3" s="107">
        <v>0.108242331320137</v>
      </c>
    </row>
    <row r="4" spans="1:9" ht="14.25" customHeight="1" x14ac:dyDescent="0.2">
      <c r="A4" s="121" t="s">
        <v>45</v>
      </c>
      <c r="B4" s="103">
        <v>0.25640842216608201</v>
      </c>
      <c r="C4" s="104">
        <v>0.25773694594804802</v>
      </c>
      <c r="D4" s="104">
        <v>0.26140243093582399</v>
      </c>
      <c r="E4" s="105"/>
      <c r="F4" s="104">
        <v>0.25422074974272602</v>
      </c>
      <c r="G4" s="106">
        <v>0.26087606098691002</v>
      </c>
      <c r="H4" s="106">
        <v>0.26330855405051201</v>
      </c>
      <c r="I4" s="107">
        <v>0.26812615380008797</v>
      </c>
    </row>
    <row r="5" spans="1:9" ht="14.25" customHeight="1" x14ac:dyDescent="0.2">
      <c r="A5" s="121" t="s">
        <v>46</v>
      </c>
      <c r="B5" s="103">
        <v>0.248273648862154</v>
      </c>
      <c r="C5" s="104">
        <v>0.24559920846347499</v>
      </c>
      <c r="D5" s="104">
        <v>0.24237508596378299</v>
      </c>
      <c r="E5" s="105"/>
      <c r="F5" s="104">
        <v>0.243437042557335</v>
      </c>
      <c r="G5" s="106">
        <v>0.24267261750977701</v>
      </c>
      <c r="H5" s="106">
        <v>0.24136446630344499</v>
      </c>
      <c r="I5" s="107">
        <v>0.24191365842104601</v>
      </c>
    </row>
    <row r="6" spans="1:9" ht="14.25" customHeight="1" x14ac:dyDescent="0.2">
      <c r="A6" s="121" t="s">
        <v>47</v>
      </c>
      <c r="B6" s="103">
        <v>0.29609926742887199</v>
      </c>
      <c r="C6" s="104">
        <v>0.29731849517217701</v>
      </c>
      <c r="D6" s="104">
        <v>0.28821398609820098</v>
      </c>
      <c r="E6" s="105"/>
      <c r="F6" s="104">
        <v>0.29228335464760902</v>
      </c>
      <c r="G6" s="106">
        <v>0.291649737397426</v>
      </c>
      <c r="H6" s="106">
        <v>0.287862958901141</v>
      </c>
      <c r="I6" s="107">
        <v>0.28033431363554101</v>
      </c>
    </row>
    <row r="7" spans="1:9" ht="14.25" customHeight="1" x14ac:dyDescent="0.2">
      <c r="A7" s="121" t="s">
        <v>48</v>
      </c>
      <c r="B7" s="103">
        <v>9.4452661817853098E-2</v>
      </c>
      <c r="C7" s="104">
        <v>9.1343142056728693E-2</v>
      </c>
      <c r="D7" s="104">
        <v>9.4382643080181405E-2</v>
      </c>
      <c r="E7" s="105"/>
      <c r="F7" s="104">
        <v>9.9678918915634906E-2</v>
      </c>
      <c r="G7" s="106">
        <v>9.4885654097769806E-2</v>
      </c>
      <c r="H7" s="106">
        <v>9.2149208668697996E-2</v>
      </c>
      <c r="I7" s="107">
        <v>9.0171168366424401E-2</v>
      </c>
    </row>
    <row r="8" spans="1:9" ht="14.25" customHeight="1" thickBot="1" x14ac:dyDescent="0.25">
      <c r="A8" s="122" t="s">
        <v>49</v>
      </c>
      <c r="B8" s="124">
        <v>7.5575621717123504E-3</v>
      </c>
      <c r="C8" s="133">
        <v>8.0256023397195803E-3</v>
      </c>
      <c r="D8" s="133">
        <v>1.0106217054761901E-2</v>
      </c>
      <c r="E8" s="125"/>
      <c r="F8" s="133">
        <v>9.0454883433019294E-3</v>
      </c>
      <c r="G8" s="127">
        <v>9.5635947163917705E-3</v>
      </c>
      <c r="H8" s="127">
        <v>1.0746921868388101E-2</v>
      </c>
      <c r="I8" s="128">
        <v>1.12123744567614E-2</v>
      </c>
    </row>
    <row r="9" spans="1:9" ht="13.5" thickTop="1" x14ac:dyDescent="0.2">
      <c r="A9" s="184" t="s">
        <v>194</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4" customHeight="1" thickBot="1" x14ac:dyDescent="0.25">
      <c r="A1" s="235" t="s">
        <v>148</v>
      </c>
      <c r="B1" s="238"/>
      <c r="C1" s="238"/>
      <c r="D1" s="238"/>
      <c r="E1" s="238"/>
      <c r="F1" s="238"/>
      <c r="G1" s="238"/>
      <c r="H1" s="238"/>
      <c r="I1" s="238"/>
    </row>
    <row r="2" spans="1:9" ht="12.75" customHeight="1" thickTop="1" x14ac:dyDescent="0.25">
      <c r="A2" s="115"/>
      <c r="B2" s="116">
        <v>2010</v>
      </c>
      <c r="C2" s="116">
        <v>2011</v>
      </c>
      <c r="D2" s="116">
        <v>2012</v>
      </c>
      <c r="E2" s="117"/>
      <c r="F2" s="118" t="s">
        <v>198</v>
      </c>
      <c r="G2" s="119" t="s">
        <v>195</v>
      </c>
      <c r="H2" s="119" t="s">
        <v>196</v>
      </c>
      <c r="I2" s="120" t="s">
        <v>197</v>
      </c>
    </row>
    <row r="3" spans="1:9" ht="14.25" customHeight="1" x14ac:dyDescent="0.2">
      <c r="A3" s="121" t="s">
        <v>44</v>
      </c>
      <c r="B3" s="110">
        <v>0.14530078759901</v>
      </c>
      <c r="C3" s="103">
        <v>0.138694003370288</v>
      </c>
      <c r="D3" s="103">
        <v>0.13249161782159199</v>
      </c>
      <c r="E3" s="105"/>
      <c r="F3" s="111">
        <v>0.13227264491347199</v>
      </c>
      <c r="G3" s="106">
        <v>0.13032420839241399</v>
      </c>
      <c r="H3" s="106">
        <v>0.131919536819567</v>
      </c>
      <c r="I3" s="107">
        <v>0.13554332905342301</v>
      </c>
    </row>
    <row r="4" spans="1:9" ht="14.25" customHeight="1" x14ac:dyDescent="0.2">
      <c r="A4" s="121" t="s">
        <v>45</v>
      </c>
      <c r="B4" s="110">
        <v>0.26052554343783202</v>
      </c>
      <c r="C4" s="103">
        <v>0.256220237390552</v>
      </c>
      <c r="D4" s="103">
        <v>0.24839408457564399</v>
      </c>
      <c r="E4" s="105"/>
      <c r="F4" s="111">
        <v>0.24097591348112199</v>
      </c>
      <c r="G4" s="106">
        <v>0.25074206558352802</v>
      </c>
      <c r="H4" s="106">
        <v>0.244343793459562</v>
      </c>
      <c r="I4" s="107">
        <v>0.25890134461178199</v>
      </c>
    </row>
    <row r="5" spans="1:9" ht="14.25" customHeight="1" x14ac:dyDescent="0.2">
      <c r="A5" s="121" t="s">
        <v>46</v>
      </c>
      <c r="B5" s="110">
        <v>0.217222365897217</v>
      </c>
      <c r="C5" s="103">
        <v>0.21174225107730499</v>
      </c>
      <c r="D5" s="103">
        <v>0.20805062990249501</v>
      </c>
      <c r="E5" s="105"/>
      <c r="F5" s="111">
        <v>0.20740678503467999</v>
      </c>
      <c r="G5" s="106">
        <v>0.206316553198373</v>
      </c>
      <c r="H5" s="106">
        <v>0.206778492713632</v>
      </c>
      <c r="I5" s="107">
        <v>0.211859892141431</v>
      </c>
    </row>
    <row r="6" spans="1:9" ht="14.25" customHeight="1" x14ac:dyDescent="0.2">
      <c r="A6" s="121" t="s">
        <v>47</v>
      </c>
      <c r="B6" s="110">
        <v>0.23481696047110101</v>
      </c>
      <c r="C6" s="103">
        <v>0.24073292490602899</v>
      </c>
      <c r="D6" s="103">
        <v>0.239000552050916</v>
      </c>
      <c r="E6" s="105"/>
      <c r="F6" s="111">
        <v>0.240339043259572</v>
      </c>
      <c r="G6" s="106">
        <v>0.24177016976676</v>
      </c>
      <c r="H6" s="106">
        <v>0.24004938889709601</v>
      </c>
      <c r="I6" s="107">
        <v>0.233514677034066</v>
      </c>
    </row>
    <row r="7" spans="1:9" ht="14.25" customHeight="1" x14ac:dyDescent="0.2">
      <c r="A7" s="121" t="s">
        <v>48</v>
      </c>
      <c r="B7" s="110">
        <v>0.125802357007789</v>
      </c>
      <c r="C7" s="103">
        <v>0.13389665460341801</v>
      </c>
      <c r="D7" s="103">
        <v>0.14832839511384099</v>
      </c>
      <c r="E7" s="105"/>
      <c r="F7" s="111">
        <v>0.15662304597044699</v>
      </c>
      <c r="G7" s="106">
        <v>0.14760139379917001</v>
      </c>
      <c r="H7" s="106">
        <v>0.15119310972797101</v>
      </c>
      <c r="I7" s="107">
        <v>0.13627588147313299</v>
      </c>
    </row>
    <row r="8" spans="1:9" ht="14.25" customHeight="1" thickBot="1" x14ac:dyDescent="0.25">
      <c r="A8" s="122" t="s">
        <v>49</v>
      </c>
      <c r="B8" s="123">
        <v>1.6331985587048101E-2</v>
      </c>
      <c r="C8" s="124">
        <v>1.8713928652405201E-2</v>
      </c>
      <c r="D8" s="124">
        <v>2.3734720535508999E-2</v>
      </c>
      <c r="E8" s="125"/>
      <c r="F8" s="126">
        <v>2.23825673407042E-2</v>
      </c>
      <c r="G8" s="127">
        <v>2.32456092597518E-2</v>
      </c>
      <c r="H8" s="127">
        <v>2.5715678382169201E-2</v>
      </c>
      <c r="I8" s="128">
        <v>2.3904875686161502E-2</v>
      </c>
    </row>
    <row r="9" spans="1:9" ht="13.5" thickTop="1" x14ac:dyDescent="0.2">
      <c r="A9" s="184" t="s">
        <v>194</v>
      </c>
      <c r="B9" s="108"/>
      <c r="C9" s="108"/>
      <c r="D9" s="108"/>
      <c r="E9" s="109"/>
      <c r="F9" s="108"/>
      <c r="G9" s="108"/>
      <c r="H9" s="108"/>
      <c r="I9" s="108"/>
    </row>
    <row r="35" ht="11.1" customHeight="1" x14ac:dyDescent="0.2"/>
  </sheetData>
  <mergeCells count="1">
    <mergeCell ref="A1:I1"/>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B41"/>
  <sheetViews>
    <sheetView zoomScaleNormal="100" workbookViewId="0"/>
  </sheetViews>
  <sheetFormatPr defaultRowHeight="12.75" x14ac:dyDescent="0.2"/>
  <sheetData>
    <row r="28" spans="2:2" x14ac:dyDescent="0.2">
      <c r="B28" s="183"/>
    </row>
    <row r="41" spans="1:1" x14ac:dyDescent="0.2">
      <c r="A41" s="183" t="s">
        <v>194</v>
      </c>
    </row>
  </sheetData>
  <phoneticPr fontId="2" type="noConversion"/>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21</vt:i4>
      </vt:variant>
    </vt:vector>
  </HeadingPairs>
  <TitlesOfParts>
    <vt:vector size="56" baseType="lpstr">
      <vt:lpstr>Contents</vt:lpstr>
      <vt:lpstr>Graph C12</vt:lpstr>
      <vt:lpstr>Graph C13</vt:lpstr>
      <vt:lpstr>Graph C14</vt:lpstr>
      <vt:lpstr>Graph C15</vt:lpstr>
      <vt:lpstr>Graph C16</vt:lpstr>
      <vt:lpstr>Graph C17</vt:lpstr>
      <vt:lpstr>Graph C18</vt:lpstr>
      <vt:lpstr>Graph C19</vt:lpstr>
      <vt:lpstr>Graph C20</vt:lpstr>
      <vt:lpstr>Graph C21</vt:lpstr>
      <vt:lpstr>Graph C22</vt:lpstr>
      <vt:lpstr>Graph C23</vt:lpstr>
      <vt:lpstr>Graph C24</vt:lpstr>
      <vt:lpstr>Graph Data</vt:lpstr>
      <vt:lpstr>Table C18</vt:lpstr>
      <vt:lpstr>Table C19</vt:lpstr>
      <vt:lpstr>Table C20</vt:lpstr>
      <vt:lpstr>Table C21</vt:lpstr>
      <vt:lpstr>Table C22</vt:lpstr>
      <vt:lpstr>Table C23</vt:lpstr>
      <vt:lpstr>Table C24</vt:lpstr>
      <vt:lpstr>Table C25</vt:lpstr>
      <vt:lpstr>Table C26</vt:lpstr>
      <vt:lpstr>Table C27</vt:lpstr>
      <vt:lpstr>Table C28</vt:lpstr>
      <vt:lpstr>Table C29</vt:lpstr>
      <vt:lpstr>Table C30</vt:lpstr>
      <vt:lpstr>Table C31</vt:lpstr>
      <vt:lpstr>Table C32</vt:lpstr>
      <vt:lpstr>Table C33</vt:lpstr>
      <vt:lpstr>Table C34</vt:lpstr>
      <vt:lpstr>Table C35</vt:lpstr>
      <vt:lpstr>Table C36</vt:lpstr>
      <vt:lpstr>Table C37</vt:lpstr>
      <vt:lpstr>'Table C19'!Print_Area</vt:lpstr>
      <vt:lpstr>'Table C20'!Print_Area</vt:lpstr>
      <vt:lpstr>'Table C22'!Print_Area</vt:lpstr>
      <vt:lpstr>'Table C25'!Print_Area</vt:lpstr>
      <vt:lpstr>'Table C28'!Print_Area</vt:lpstr>
      <vt:lpstr>'Table C29'!Print_Area</vt:lpstr>
      <vt:lpstr>Contents!Print_Titles</vt:lpstr>
      <vt:lpstr>'Table C18'!Print_Titles</vt:lpstr>
      <vt:lpstr>'Table C20'!Print_Titles</vt:lpstr>
      <vt:lpstr>'Table C22'!Print_Titles</vt:lpstr>
      <vt:lpstr>'Table C23'!Print_Titles</vt:lpstr>
      <vt:lpstr>'Table C25'!Print_Titles</vt:lpstr>
      <vt:lpstr>'Table C27'!Print_Titles</vt:lpstr>
      <vt:lpstr>'Table C28'!Print_Titles</vt:lpstr>
      <vt:lpstr>'Table C29'!Print_Titles</vt:lpstr>
      <vt:lpstr>'Table C30'!Print_Titles</vt:lpstr>
      <vt:lpstr>'Table C31'!Print_Titles</vt:lpstr>
      <vt:lpstr>'Table C32'!Print_Titles</vt:lpstr>
      <vt:lpstr>'Table C33'!Print_Titles</vt:lpstr>
      <vt:lpstr>'Table C34'!Print_Titles</vt:lpstr>
      <vt:lpstr>'Table C35'!Print_Titles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Irita Valdez</cp:lastModifiedBy>
  <cp:lastPrinted>2011-01-05T19:55:03Z</cp:lastPrinted>
  <dcterms:created xsi:type="dcterms:W3CDTF">2009-01-07T22:36:20Z</dcterms:created>
  <dcterms:modified xsi:type="dcterms:W3CDTF">2013-03-08T20:46:05Z</dcterms:modified>
</cp:coreProperties>
</file>